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4"/>
  </sheets>
  <definedNames/>
  <calcPr/>
  <extLst>
    <ext uri="GoogleSheetsCustomDataVersion2">
      <go:sheetsCustomData xmlns:go="http://customooxmlschemas.google.com/" r:id="rId5" roundtripDataChecksum="9RkA02aqblPMBrgPIZXjNT00jd4paUueTY0GGXch2wE="/>
    </ext>
  </extLst>
</workbook>
</file>

<file path=xl/sharedStrings.xml><?xml version="1.0" encoding="utf-8"?>
<sst xmlns="http://schemas.openxmlformats.org/spreadsheetml/2006/main" count="872" uniqueCount="249">
  <si>
    <t>Day</t>
  </si>
  <si>
    <t>Date</t>
  </si>
  <si>
    <t>Start</t>
  </si>
  <si>
    <t>End</t>
  </si>
  <si>
    <t>Category</t>
  </si>
  <si>
    <t>Sub Category</t>
  </si>
  <si>
    <t>Details</t>
  </si>
  <si>
    <t>Cost</t>
  </si>
  <si>
    <t>Cost PP</t>
  </si>
  <si>
    <t>Notes</t>
  </si>
  <si>
    <t>Wednesday</t>
  </si>
  <si>
    <t>Des Moines</t>
  </si>
  <si>
    <t>Supply</t>
  </si>
  <si>
    <t>In Des Moines</t>
  </si>
  <si>
    <t>Hiking items + Clothes for trip</t>
  </si>
  <si>
    <t>Food</t>
  </si>
  <si>
    <t>Grocery</t>
  </si>
  <si>
    <t>Saturday</t>
  </si>
  <si>
    <t>QT</t>
  </si>
  <si>
    <t>Ice</t>
  </si>
  <si>
    <t>Davenport</t>
  </si>
  <si>
    <t>Transportation</t>
  </si>
  <si>
    <t>Car</t>
  </si>
  <si>
    <t>I-80 Truck Stop</t>
  </si>
  <si>
    <t>Gas</t>
  </si>
  <si>
    <t>Michigan City, IN</t>
  </si>
  <si>
    <t>Speedway</t>
  </si>
  <si>
    <t>Energy drink</t>
  </si>
  <si>
    <t>Ann Arbor, MI</t>
  </si>
  <si>
    <t>TA Travel</t>
  </si>
  <si>
    <t>Woodstock, ON</t>
  </si>
  <si>
    <t>Gas +</t>
  </si>
  <si>
    <t>Gas - CAD</t>
  </si>
  <si>
    <t>Tolls</t>
  </si>
  <si>
    <t>I-Toll + Ambassador Bridge</t>
  </si>
  <si>
    <t>Verizon Phone Charge</t>
  </si>
  <si>
    <t>Fee for data in Canada</t>
  </si>
  <si>
    <t>Lodging</t>
  </si>
  <si>
    <t>Holiday Inn Express</t>
  </si>
  <si>
    <t>CAD $203.97</t>
  </si>
  <si>
    <t>Gratuity</t>
  </si>
  <si>
    <t>Housekeeping</t>
  </si>
  <si>
    <t>CASH</t>
  </si>
  <si>
    <t>Sunday</t>
  </si>
  <si>
    <t>Niagra Falls, ON</t>
  </si>
  <si>
    <t>Sightseeing</t>
  </si>
  <si>
    <t>Voyage to the Falls</t>
  </si>
  <si>
    <t>Niagra Falls, Ontario</t>
  </si>
  <si>
    <t>Boat Tour of Falls</t>
  </si>
  <si>
    <t>Parking</t>
  </si>
  <si>
    <t>CAD $35</t>
  </si>
  <si>
    <t>Webster, NY</t>
  </si>
  <si>
    <t>Mobil</t>
  </si>
  <si>
    <t>Speculator, NY</t>
  </si>
  <si>
    <t>Mountain Market</t>
  </si>
  <si>
    <t>Dinner</t>
  </si>
  <si>
    <t>Pizza &amp; Soda - CASH</t>
  </si>
  <si>
    <t>Burlington, VT</t>
  </si>
  <si>
    <t>VRBO</t>
  </si>
  <si>
    <t>Monday</t>
  </si>
  <si>
    <t>Snacks</t>
  </si>
  <si>
    <t>Champ's Creemies</t>
  </si>
  <si>
    <t>Maple Creemie</t>
  </si>
  <si>
    <t>August One</t>
  </si>
  <si>
    <t>Coffee</t>
  </si>
  <si>
    <t>Shopping</t>
  </si>
  <si>
    <t>Homeport</t>
  </si>
  <si>
    <t>Gifts &amp; Souveniers</t>
  </si>
  <si>
    <t>Lunch</t>
  </si>
  <si>
    <t>Pingala Cafe</t>
  </si>
  <si>
    <t>Vegan restaurant A+</t>
  </si>
  <si>
    <t>Church Street Parking</t>
  </si>
  <si>
    <t>Float On</t>
  </si>
  <si>
    <t>Vermont Pub &amp; Brew</t>
  </si>
  <si>
    <t>Burgers &amp; Beers</t>
  </si>
  <si>
    <t>Tuesday</t>
  </si>
  <si>
    <t>Shell</t>
  </si>
  <si>
    <t>Franconia, NH</t>
  </si>
  <si>
    <t>Yaya's Mountain Market</t>
  </si>
  <si>
    <t>Gas - CASH</t>
  </si>
  <si>
    <t>Twin Mountain, NH</t>
  </si>
  <si>
    <t>KOA</t>
  </si>
  <si>
    <t>Bar Harbor, ME</t>
  </si>
  <si>
    <t>Hotel</t>
  </si>
  <si>
    <t>Acadia Hotel</t>
  </si>
  <si>
    <t>Acadia NP</t>
  </si>
  <si>
    <t>Entrace Fee</t>
  </si>
  <si>
    <t>7 Day Acadia Park Pass</t>
  </si>
  <si>
    <t>NPS</t>
  </si>
  <si>
    <t>Cadillac Mountain Sunrise</t>
  </si>
  <si>
    <t>Circle K</t>
  </si>
  <si>
    <t>Breakfast</t>
  </si>
  <si>
    <t>Cafe This Way</t>
  </si>
  <si>
    <t>Brunch Food</t>
  </si>
  <si>
    <t>Geddy's</t>
  </si>
  <si>
    <t>Dawnland</t>
  </si>
  <si>
    <t>Blueberry Soda - CASH</t>
  </si>
  <si>
    <t>Jordan Pond House</t>
  </si>
  <si>
    <t>Popovers &amp; Tea</t>
  </si>
  <si>
    <t>Thirsty Whale Tavern</t>
  </si>
  <si>
    <t>CJ's Ice Cream</t>
  </si>
  <si>
    <t>Ice Cream - CASH</t>
  </si>
  <si>
    <t>Thursday</t>
  </si>
  <si>
    <t>Acadia Perk</t>
  </si>
  <si>
    <t>Travelin' Lobster</t>
  </si>
  <si>
    <t>Hot Lobster Rolls</t>
  </si>
  <si>
    <t>Leary's Irish Landing</t>
  </si>
  <si>
    <t>Friday</t>
  </si>
  <si>
    <t>York, ME</t>
  </si>
  <si>
    <t>Tradewinds</t>
  </si>
  <si>
    <t>Providence, RI</t>
  </si>
  <si>
    <t>Frog &amp; Toad</t>
  </si>
  <si>
    <t>Olney NY System</t>
  </si>
  <si>
    <t>$5.00 CASH</t>
  </si>
  <si>
    <t>Waterford, CT</t>
  </si>
  <si>
    <t>Citgo</t>
  </si>
  <si>
    <t>in Waterford, CT</t>
  </si>
  <si>
    <t>Pizzas &amp; Beers</t>
  </si>
  <si>
    <t>Airbnb</t>
  </si>
  <si>
    <t>Mystic, CT</t>
  </si>
  <si>
    <t>Nana's Bakery</t>
  </si>
  <si>
    <t>Donuts &amp; Coffee</t>
  </si>
  <si>
    <t>Hang the Moon</t>
  </si>
  <si>
    <t>Jersey City, NJ</t>
  </si>
  <si>
    <t>Mr. Softee</t>
  </si>
  <si>
    <t>Shake - CASH</t>
  </si>
  <si>
    <t>Kanibal &amp; Co</t>
  </si>
  <si>
    <t>Sunoco</t>
  </si>
  <si>
    <t>Philadelphia, PA</t>
  </si>
  <si>
    <t>NJ &amp; PA Turnpikes - CASH</t>
  </si>
  <si>
    <t>Tolls by Mail</t>
  </si>
  <si>
    <t>McGillan's Ale House</t>
  </si>
  <si>
    <t>Drinks</t>
  </si>
  <si>
    <t>Tabu</t>
  </si>
  <si>
    <t>Tips</t>
  </si>
  <si>
    <t>Drag Queens - CASH</t>
  </si>
  <si>
    <t>Rideshare</t>
  </si>
  <si>
    <t>Uber</t>
  </si>
  <si>
    <t>Tabu back to Hotel</t>
  </si>
  <si>
    <t>Parking Garage</t>
  </si>
  <si>
    <t>Independence Park Hotel</t>
  </si>
  <si>
    <t>Visitor's Center</t>
  </si>
  <si>
    <t>Chips &amp; Water</t>
  </si>
  <si>
    <t>Sonny's</t>
  </si>
  <si>
    <t>Cheesesteak</t>
  </si>
  <si>
    <t>Ben Franklin's</t>
  </si>
  <si>
    <t>Ice Cream</t>
  </si>
  <si>
    <t>Old City Coffee</t>
  </si>
  <si>
    <t>Tickets</t>
  </si>
  <si>
    <t>Independence Hall</t>
  </si>
  <si>
    <t>Time slot</t>
  </si>
  <si>
    <t>People</t>
  </si>
  <si>
    <t>Street Performer</t>
  </si>
  <si>
    <t>Rehoboth Beach, DE</t>
  </si>
  <si>
    <t>ParkMobile</t>
  </si>
  <si>
    <t>Parking at beach</t>
  </si>
  <si>
    <t>Thrasher's</t>
  </si>
  <si>
    <t>Fries w/Vinegar</t>
  </si>
  <si>
    <t>Refill - CASH</t>
  </si>
  <si>
    <t>Above the Dunes</t>
  </si>
  <si>
    <t>Marg Pizza &amp; Beers</t>
  </si>
  <si>
    <t>Deleware Toll - CASH</t>
  </si>
  <si>
    <t>Millersville, MD</t>
  </si>
  <si>
    <t>Wawa</t>
  </si>
  <si>
    <t>Exxon</t>
  </si>
  <si>
    <t>Baltimore, MD</t>
  </si>
  <si>
    <t>Inn at Henderson Warf</t>
  </si>
  <si>
    <t>Thames Oyster House</t>
  </si>
  <si>
    <t>Crab Cakes &amp; Beers</t>
  </si>
  <si>
    <t>E.C. Pops</t>
  </si>
  <si>
    <t>Max's Taphouse</t>
  </si>
  <si>
    <t>I Love DC</t>
  </si>
  <si>
    <t>Washington DC</t>
  </si>
  <si>
    <t>Riggs Hotel</t>
  </si>
  <si>
    <t>Walgreens</t>
  </si>
  <si>
    <t>Supplies</t>
  </si>
  <si>
    <t>The Smith</t>
  </si>
  <si>
    <t>Pasta &amp; Wine</t>
  </si>
  <si>
    <t>Valet Parking 5 Nights</t>
  </si>
  <si>
    <t>Ford Theatre</t>
  </si>
  <si>
    <t>Ford Theatre &amp; Holocaust Museum</t>
  </si>
  <si>
    <t>Time Slots</t>
  </si>
  <si>
    <t>Rice Bar</t>
  </si>
  <si>
    <t>Soda - CASH</t>
  </si>
  <si>
    <t>Bibambap</t>
  </si>
  <si>
    <t>Street Vendor</t>
  </si>
  <si>
    <t>Smoothie</t>
  </si>
  <si>
    <t>F Street Wine</t>
  </si>
  <si>
    <t>Drinks for room</t>
  </si>
  <si>
    <t>Founding Farmers</t>
  </si>
  <si>
    <t>Lyft</t>
  </si>
  <si>
    <t>Ride from Founding Farmers - Hotel</t>
  </si>
  <si>
    <t xml:space="preserve">
</t>
  </si>
  <si>
    <t>Energy Drinks</t>
  </si>
  <si>
    <t>Smithsonian Air &amp; Space</t>
  </si>
  <si>
    <t>Shirt</t>
  </si>
  <si>
    <t>Water</t>
  </si>
  <si>
    <t>Waters + Tip - CASH</t>
  </si>
  <si>
    <t>Nellie's</t>
  </si>
  <si>
    <t>Tacos &amp; Corn Dog &amp; Beers</t>
  </si>
  <si>
    <t>Pitchers</t>
  </si>
  <si>
    <t>Drinks at Gay Bar</t>
  </si>
  <si>
    <t>Drinks at Gay Bar - CASH</t>
  </si>
  <si>
    <t>Rides to &amp; from Penn Qtr to Gay Area</t>
  </si>
  <si>
    <t>Subway</t>
  </si>
  <si>
    <t>Sandwiches</t>
  </si>
  <si>
    <t>FBI</t>
  </si>
  <si>
    <t>Energy Drink - CASH</t>
  </si>
  <si>
    <t>Shake Shack</t>
  </si>
  <si>
    <t>Burgers &amp; Shake</t>
  </si>
  <si>
    <t>Monuments by Moon</t>
  </si>
  <si>
    <t>Bus Driver</t>
  </si>
  <si>
    <t>West Wing Cafe</t>
  </si>
  <si>
    <t>Shake</t>
  </si>
  <si>
    <t>Ella's</t>
  </si>
  <si>
    <t>Pizza's &amp; Beers</t>
  </si>
  <si>
    <t xml:space="preserve">Arlington </t>
  </si>
  <si>
    <t>Parking at Arlington National Cemetery</t>
  </si>
  <si>
    <t>Washington, DC</t>
  </si>
  <si>
    <t>Arlington, VA</t>
  </si>
  <si>
    <t>Parking at Mall</t>
  </si>
  <si>
    <t>Stars &amp; Stripes</t>
  </si>
  <si>
    <t>Hagerstown, VA</t>
  </si>
  <si>
    <t>McDonald's</t>
  </si>
  <si>
    <t>Centerville, OH</t>
  </si>
  <si>
    <t>Ceterville, OH</t>
  </si>
  <si>
    <t>Greenfield, IN</t>
  </si>
  <si>
    <t>Bell Stores</t>
  </si>
  <si>
    <t>Indianapolis, IN</t>
  </si>
  <si>
    <t>Casey's</t>
  </si>
  <si>
    <t>Choice Hotels</t>
  </si>
  <si>
    <t>Morton, IL</t>
  </si>
  <si>
    <t>Morton Food Mart</t>
  </si>
  <si>
    <t>Steak &amp; Shake</t>
  </si>
  <si>
    <t>Galesburg, IL</t>
  </si>
  <si>
    <t>Mother Nature Supplies</t>
  </si>
  <si>
    <t>Gifts &amp; Souveniers - CASH</t>
  </si>
  <si>
    <t>Des Moines, IA</t>
  </si>
  <si>
    <t>Entire Trip</t>
  </si>
  <si>
    <t>7/8-7/24</t>
  </si>
  <si>
    <t>All Cities</t>
  </si>
  <si>
    <t>Penny Press</t>
  </si>
  <si>
    <t>Souveniers</t>
  </si>
  <si>
    <t>Quarters</t>
  </si>
  <si>
    <t>Cash</t>
  </si>
  <si>
    <t>Megan</t>
  </si>
  <si>
    <t>Anniversary</t>
  </si>
  <si>
    <t>Gift</t>
  </si>
  <si>
    <t>Radigs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</si>
</sst>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8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>
      <sz val="10.0"/>
      <color theme="1"/>
      <name val="Roboto"/>
    </font>
    <font>
      <sz val="10.0"/>
      <color rgb="FF000000"/>
      <name val="Arial"/>
    </font>
    <font>
      <i/>
      <color theme="1"/>
      <name val="Arial"/>
    </font>
    <font>
      <color theme="1"/>
      <name val="Arial"/>
    </font>
    <font>
      <sz val="10.0"/>
      <color rgb="FFFF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00FFFF"/>
        <bgColor rgb="FF00FFFF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bottom/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Border="1" applyFont="1"/>
    <xf borderId="1" fillId="0" fontId="2" numFmtId="14" xfId="0" applyBorder="1" applyFont="1" applyNumberFormat="1"/>
    <xf borderId="1" fillId="2" fontId="2" numFmtId="0" xfId="0" applyBorder="1" applyFill="1" applyFont="1"/>
    <xf borderId="1" fillId="0" fontId="3" numFmtId="0" xfId="0" applyBorder="1" applyFont="1"/>
    <xf borderId="1" fillId="0" fontId="2" numFmtId="164" xfId="0" applyBorder="1" applyFont="1" applyNumberFormat="1"/>
    <xf borderId="2" fillId="0" fontId="2" numFmtId="164" xfId="0" applyBorder="1" applyFont="1" applyNumberFormat="1"/>
    <xf borderId="3" fillId="0" fontId="2" numFmtId="0" xfId="0" applyBorder="1" applyFont="1"/>
    <xf borderId="3" fillId="0" fontId="2" numFmtId="14" xfId="0" applyBorder="1" applyFont="1" applyNumberFormat="1"/>
    <xf borderId="3" fillId="2" fontId="2" numFmtId="0" xfId="0" applyBorder="1" applyFont="1"/>
    <xf borderId="3" fillId="0" fontId="3" numFmtId="0" xfId="0" applyBorder="1" applyFont="1"/>
    <xf borderId="3" fillId="0" fontId="2" numFmtId="164" xfId="0" applyBorder="1" applyFont="1" applyNumberFormat="1"/>
    <xf borderId="3" fillId="3" fontId="4" numFmtId="0" xfId="0" applyBorder="1" applyFill="1" applyFont="1"/>
    <xf borderId="2" fillId="0" fontId="2" numFmtId="0" xfId="0" applyBorder="1" applyFont="1"/>
    <xf borderId="2" fillId="0" fontId="2" numFmtId="14" xfId="0" applyBorder="1" applyFont="1" applyNumberFormat="1"/>
    <xf borderId="2" fillId="3" fontId="2" numFmtId="0" xfId="0" applyBorder="1" applyFont="1"/>
    <xf borderId="2" fillId="3" fontId="4" numFmtId="0" xfId="0" applyBorder="1" applyFont="1"/>
    <xf borderId="1" fillId="4" fontId="2" numFmtId="0" xfId="0" applyBorder="1" applyFill="1" applyFont="1"/>
    <xf borderId="1" fillId="4" fontId="4" numFmtId="0" xfId="0" applyBorder="1" applyFont="1"/>
    <xf borderId="1" fillId="3" fontId="2" numFmtId="0" xfId="0" applyBorder="1" applyFont="1"/>
    <xf borderId="1" fillId="3" fontId="4" numFmtId="0" xfId="0" applyBorder="1" applyFont="1"/>
    <xf borderId="1" fillId="3" fontId="4" numFmtId="164" xfId="0" applyBorder="1" applyFont="1" applyNumberFormat="1"/>
    <xf borderId="1" fillId="5" fontId="2" numFmtId="0" xfId="0" applyBorder="1" applyFill="1" applyFont="1"/>
    <xf borderId="1" fillId="5" fontId="4" numFmtId="164" xfId="0" applyBorder="1" applyFont="1" applyNumberFormat="1"/>
    <xf borderId="3" fillId="5" fontId="2" numFmtId="0" xfId="0" applyBorder="1" applyFont="1"/>
    <xf borderId="3" fillId="5" fontId="4" numFmtId="164" xfId="0" applyBorder="1" applyFont="1" applyNumberFormat="1"/>
    <xf borderId="2" fillId="6" fontId="2" numFmtId="0" xfId="0" applyBorder="1" applyFill="1" applyFont="1"/>
    <xf borderId="2" fillId="0" fontId="3" numFmtId="0" xfId="0" applyBorder="1" applyFont="1"/>
    <xf borderId="0" fillId="0" fontId="5" numFmtId="0" xfId="0" applyFont="1"/>
    <xf borderId="1" fillId="6" fontId="2" numFmtId="0" xfId="0" applyBorder="1" applyFont="1"/>
    <xf borderId="4" fillId="0" fontId="2" numFmtId="0" xfId="0" applyBorder="1" applyFont="1"/>
    <xf borderId="4" fillId="0" fontId="2" numFmtId="14" xfId="0" applyBorder="1" applyFont="1" applyNumberFormat="1"/>
    <xf borderId="4" fillId="5" fontId="2" numFmtId="0" xfId="0" applyBorder="1" applyFont="1"/>
    <xf borderId="4" fillId="0" fontId="2" numFmtId="164" xfId="0" applyBorder="1" applyFont="1" applyNumberFormat="1"/>
    <xf borderId="5" fillId="0" fontId="2" numFmtId="164" xfId="0" applyBorder="1" applyFont="1" applyNumberFormat="1"/>
    <xf borderId="4" fillId="5" fontId="4" numFmtId="164" xfId="0" applyAlignment="1" applyBorder="1" applyFont="1" applyNumberFormat="1">
      <alignment horizontal="right"/>
    </xf>
    <xf borderId="6" fillId="0" fontId="2" numFmtId="0" xfId="0" applyBorder="1" applyFont="1"/>
    <xf borderId="6" fillId="0" fontId="2" numFmtId="14" xfId="0" applyBorder="1" applyFont="1" applyNumberFormat="1"/>
    <xf borderId="6" fillId="3" fontId="2" numFmtId="0" xfId="0" applyBorder="1" applyFont="1"/>
    <xf borderId="1" fillId="6" fontId="4" numFmtId="0" xfId="0" applyBorder="1" applyFont="1"/>
    <xf borderId="5" fillId="0" fontId="2" numFmtId="0" xfId="0" applyBorder="1" applyFont="1"/>
    <xf borderId="5" fillId="3" fontId="2" numFmtId="0" xfId="0" applyBorder="1" applyFont="1"/>
    <xf borderId="4" fillId="3" fontId="4" numFmtId="0" xfId="0" applyBorder="1" applyFont="1"/>
    <xf borderId="7" fillId="0" fontId="2" numFmtId="0" xfId="0" applyBorder="1" applyFont="1"/>
    <xf borderId="7" fillId="0" fontId="2" numFmtId="14" xfId="0" applyBorder="1" applyFont="1" applyNumberFormat="1"/>
    <xf borderId="8" fillId="0" fontId="2" numFmtId="0" xfId="0" applyBorder="1" applyFont="1"/>
    <xf borderId="2" fillId="4" fontId="2" numFmtId="0" xfId="0" applyBorder="1" applyFont="1"/>
    <xf borderId="9" fillId="0" fontId="2" numFmtId="0" xfId="0" applyBorder="1" applyFont="1"/>
    <xf borderId="6" fillId="6" fontId="2" numFmtId="0" xfId="0" applyBorder="1" applyFont="1"/>
    <xf borderId="6" fillId="0" fontId="2" numFmtId="164" xfId="0" applyBorder="1" applyFont="1" applyNumberFormat="1"/>
    <xf borderId="6" fillId="6" fontId="4" numFmtId="0" xfId="0" applyBorder="1" applyFont="1"/>
    <xf borderId="1" fillId="5" fontId="4" numFmtId="164" xfId="0" applyAlignment="1" applyBorder="1" applyFont="1" applyNumberFormat="1">
      <alignment horizontal="right"/>
    </xf>
    <xf borderId="4" fillId="0" fontId="3" numFmtId="0" xfId="0" applyBorder="1" applyFont="1"/>
    <xf borderId="4" fillId="5" fontId="4" numFmtId="164" xfId="0" applyAlignment="1" applyBorder="1" applyFont="1" applyNumberFormat="1">
      <alignment horizontal="left"/>
    </xf>
    <xf borderId="2" fillId="6" fontId="4" numFmtId="0" xfId="0" applyBorder="1" applyFont="1"/>
    <xf borderId="10" fillId="2" fontId="2" numFmtId="0" xfId="0" applyBorder="1" applyFont="1"/>
    <xf borderId="5" fillId="0" fontId="2" numFmtId="14" xfId="0" applyBorder="1" applyFont="1" applyNumberFormat="1"/>
    <xf borderId="4" fillId="2" fontId="2" numFmtId="0" xfId="0" applyBorder="1" applyFont="1"/>
    <xf borderId="11" fillId="0" fontId="2" numFmtId="0" xfId="0" applyBorder="1" applyFont="1"/>
    <xf borderId="11" fillId="0" fontId="2" numFmtId="14" xfId="0" applyBorder="1" applyFont="1" applyNumberFormat="1"/>
    <xf borderId="11" fillId="2" fontId="2" numFmtId="0" xfId="0" applyBorder="1" applyFont="1"/>
    <xf borderId="4" fillId="5" fontId="2" numFmtId="164" xfId="0" applyAlignment="1" applyBorder="1" applyFont="1" applyNumberFormat="1">
      <alignment horizontal="left"/>
    </xf>
    <xf borderId="6" fillId="0" fontId="3" numFmtId="0" xfId="0" applyBorder="1" applyFont="1"/>
    <xf borderId="11" fillId="4" fontId="2" numFmtId="0" xfId="0" applyBorder="1" applyFont="1"/>
    <xf borderId="11" fillId="0" fontId="2" numFmtId="164" xfId="0" applyBorder="1" applyFont="1" applyNumberFormat="1"/>
    <xf borderId="11" fillId="4" fontId="4" numFmtId="0" xfId="0" applyBorder="1" applyFont="1"/>
    <xf borderId="5" fillId="0" fontId="3" numFmtId="0" xfId="0" applyBorder="1" applyFont="1"/>
    <xf borderId="5" fillId="5" fontId="2" numFmtId="0" xfId="0" applyBorder="1" applyFont="1"/>
    <xf borderId="5" fillId="5" fontId="4" numFmtId="164" xfId="0" applyAlignment="1" applyBorder="1" applyFont="1" applyNumberFormat="1">
      <alignment horizontal="left"/>
    </xf>
    <xf borderId="2" fillId="4" fontId="4" numFmtId="0" xfId="0" applyBorder="1" applyFont="1"/>
    <xf borderId="11" fillId="0" fontId="3" numFmtId="0" xfId="0" applyBorder="1" applyFont="1"/>
    <xf borderId="1" fillId="5" fontId="2" numFmtId="164" xfId="0" applyBorder="1" applyFont="1" applyNumberFormat="1"/>
    <xf borderId="0" fillId="0" fontId="6" numFmtId="0" xfId="0" applyFont="1"/>
    <xf borderId="1" fillId="5" fontId="4" numFmtId="164" xfId="0" applyAlignment="1" applyBorder="1" applyFont="1" applyNumberFormat="1">
      <alignment horizontal="left"/>
    </xf>
    <xf borderId="1" fillId="0" fontId="2" numFmtId="0" xfId="0" applyAlignment="1" applyBorder="1" applyFont="1">
      <alignment shrinkToFit="0" wrapText="1"/>
    </xf>
    <xf borderId="4" fillId="4" fontId="2" numFmtId="0" xfId="0" applyBorder="1" applyFont="1"/>
    <xf borderId="4" fillId="4" fontId="4" numFmtId="0" xfId="0" applyBorder="1" applyFont="1"/>
    <xf borderId="2" fillId="2" fontId="2" numFmtId="0" xfId="0" applyBorder="1" applyFont="1"/>
    <xf borderId="11" fillId="6" fontId="2" numFmtId="0" xfId="0" applyBorder="1" applyFont="1"/>
    <xf borderId="4" fillId="6" fontId="2" numFmtId="0" xfId="0" applyBorder="1" applyFont="1"/>
    <xf borderId="6" fillId="4" fontId="2" numFmtId="0" xfId="0" applyBorder="1" applyFont="1"/>
    <xf borderId="4" fillId="5" fontId="2" numFmtId="164" xfId="0" applyBorder="1" applyFont="1" applyNumberFormat="1"/>
    <xf borderId="6" fillId="4" fontId="4" numFmtId="0" xfId="0" applyBorder="1" applyFont="1"/>
    <xf borderId="2" fillId="0" fontId="2" numFmtId="0" xfId="0" applyAlignment="1" applyBorder="1" applyFont="1">
      <alignment horizontal="right"/>
    </xf>
    <xf borderId="6" fillId="0" fontId="2" numFmtId="0" xfId="0" applyAlignment="1" applyBorder="1" applyFont="1">
      <alignment horizontal="right"/>
    </xf>
    <xf borderId="6" fillId="2" fontId="2" numFmtId="0" xfId="0" applyBorder="1" applyFont="1"/>
    <xf borderId="6" fillId="3" fontId="4" numFmtId="0" xfId="0" applyBorder="1" applyFont="1"/>
    <xf borderId="5" fillId="0" fontId="2" numFmtId="0" xfId="0" applyAlignment="1" applyBorder="1" applyFont="1">
      <alignment horizontal="right"/>
    </xf>
    <xf borderId="5" fillId="2" fontId="2" numFmtId="0" xfId="0" applyBorder="1" applyFont="1"/>
    <xf borderId="5" fillId="3" fontId="4" numFmtId="0" xfId="0" applyBorder="1" applyFont="1"/>
    <xf borderId="12" fillId="7" fontId="1" numFmtId="164" xfId="0" applyBorder="1" applyFill="1" applyFont="1" applyNumberFormat="1"/>
    <xf borderId="0" fillId="0" fontId="7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2.38"/>
    <col customWidth="1" min="2" max="2" width="11.5"/>
    <col customWidth="1" min="3" max="3" width="15.63"/>
    <col customWidth="1" min="4" max="4" width="16.75"/>
    <col customWidth="1" min="5" max="5" width="14.38"/>
    <col customWidth="1" min="6" max="6" width="16.38"/>
    <col customWidth="1" min="7" max="7" width="20.0"/>
    <col customWidth="1" min="8" max="8" width="11.13"/>
    <col customWidth="1" min="9" max="9" width="10.13"/>
    <col customWidth="1" min="10" max="10" width="29.88"/>
    <col customWidth="1" min="11" max="11" width="16.88"/>
    <col customWidth="1" min="12" max="23" width="14.38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15.75" customHeight="1">
      <c r="A2" s="2" t="s">
        <v>10</v>
      </c>
      <c r="B2" s="3">
        <v>45112.0</v>
      </c>
      <c r="C2" s="2"/>
      <c r="D2" s="2" t="s">
        <v>11</v>
      </c>
      <c r="E2" s="4" t="s">
        <v>12</v>
      </c>
      <c r="F2" s="2" t="s">
        <v>12</v>
      </c>
      <c r="G2" s="5" t="s">
        <v>13</v>
      </c>
      <c r="H2" s="6">
        <v>90.49</v>
      </c>
      <c r="I2" s="7">
        <f t="shared" ref="I2:I140" si="1">H2*0.5</f>
        <v>45.245</v>
      </c>
      <c r="J2" s="4" t="s">
        <v>14</v>
      </c>
    </row>
    <row r="3" ht="15.75" customHeight="1">
      <c r="A3" s="8" t="s">
        <v>10</v>
      </c>
      <c r="B3" s="9">
        <v>45112.0</v>
      </c>
      <c r="C3" s="8"/>
      <c r="D3" s="8" t="s">
        <v>11</v>
      </c>
      <c r="E3" s="10" t="s">
        <v>15</v>
      </c>
      <c r="F3" s="8" t="s">
        <v>16</v>
      </c>
      <c r="G3" s="11" t="s">
        <v>13</v>
      </c>
      <c r="H3" s="12">
        <v>132.47</v>
      </c>
      <c r="I3" s="12">
        <f t="shared" si="1"/>
        <v>66.235</v>
      </c>
      <c r="J3" s="13"/>
    </row>
    <row r="4" ht="15.75" customHeight="1">
      <c r="A4" s="14" t="s">
        <v>17</v>
      </c>
      <c r="B4" s="15">
        <v>45115.0</v>
      </c>
      <c r="C4" s="14"/>
      <c r="D4" s="14" t="s">
        <v>11</v>
      </c>
      <c r="E4" s="16" t="s">
        <v>12</v>
      </c>
      <c r="F4" s="14" t="s">
        <v>12</v>
      </c>
      <c r="G4" s="14" t="s">
        <v>18</v>
      </c>
      <c r="H4" s="7">
        <v>2.59</v>
      </c>
      <c r="I4" s="7">
        <f t="shared" si="1"/>
        <v>1.295</v>
      </c>
      <c r="J4" s="17" t="s">
        <v>19</v>
      </c>
    </row>
    <row r="5" ht="15.75" customHeight="1">
      <c r="A5" s="2" t="s">
        <v>17</v>
      </c>
      <c r="B5" s="3">
        <v>45115.0</v>
      </c>
      <c r="C5" s="2" t="s">
        <v>11</v>
      </c>
      <c r="D5" s="2" t="s">
        <v>20</v>
      </c>
      <c r="E5" s="18" t="s">
        <v>21</v>
      </c>
      <c r="F5" s="2" t="s">
        <v>22</v>
      </c>
      <c r="G5" s="2" t="s">
        <v>23</v>
      </c>
      <c r="H5" s="6">
        <v>16.48</v>
      </c>
      <c r="I5" s="6">
        <f t="shared" si="1"/>
        <v>8.24</v>
      </c>
      <c r="J5" s="19" t="s">
        <v>24</v>
      </c>
    </row>
    <row r="6" ht="15.75" customHeight="1">
      <c r="A6" s="2" t="s">
        <v>17</v>
      </c>
      <c r="B6" s="3">
        <v>45115.0</v>
      </c>
      <c r="C6" s="2" t="s">
        <v>20</v>
      </c>
      <c r="D6" s="2" t="s">
        <v>25</v>
      </c>
      <c r="E6" s="18" t="s">
        <v>21</v>
      </c>
      <c r="F6" s="2" t="s">
        <v>22</v>
      </c>
      <c r="G6" s="2" t="s">
        <v>26</v>
      </c>
      <c r="H6" s="6">
        <v>23.08</v>
      </c>
      <c r="I6" s="6">
        <f t="shared" si="1"/>
        <v>11.54</v>
      </c>
      <c r="J6" s="19" t="s">
        <v>24</v>
      </c>
    </row>
    <row r="7" ht="15.75" customHeight="1">
      <c r="A7" s="2" t="s">
        <v>17</v>
      </c>
      <c r="B7" s="3">
        <v>45115.0</v>
      </c>
      <c r="C7" s="2" t="s">
        <v>25</v>
      </c>
      <c r="D7" s="2"/>
      <c r="E7" s="20" t="s">
        <v>15</v>
      </c>
      <c r="F7" s="2" t="s">
        <v>16</v>
      </c>
      <c r="G7" s="2" t="s">
        <v>26</v>
      </c>
      <c r="H7" s="6">
        <v>7.49</v>
      </c>
      <c r="I7" s="6">
        <f t="shared" si="1"/>
        <v>3.745</v>
      </c>
      <c r="J7" s="21" t="s">
        <v>27</v>
      </c>
    </row>
    <row r="8" ht="15.75" customHeight="1">
      <c r="A8" s="2" t="s">
        <v>17</v>
      </c>
      <c r="B8" s="3">
        <v>45115.0</v>
      </c>
      <c r="C8" s="2" t="s">
        <v>25</v>
      </c>
      <c r="D8" s="2" t="s">
        <v>28</v>
      </c>
      <c r="E8" s="18" t="s">
        <v>21</v>
      </c>
      <c r="F8" s="2" t="s">
        <v>22</v>
      </c>
      <c r="G8" s="2" t="s">
        <v>29</v>
      </c>
      <c r="H8" s="6">
        <v>19.27</v>
      </c>
      <c r="I8" s="6">
        <f t="shared" si="1"/>
        <v>9.635</v>
      </c>
      <c r="J8" s="19" t="s">
        <v>24</v>
      </c>
    </row>
    <row r="9" ht="15.75" customHeight="1">
      <c r="A9" s="2" t="s">
        <v>17</v>
      </c>
      <c r="B9" s="3">
        <v>45115.0</v>
      </c>
      <c r="C9" s="2" t="s">
        <v>28</v>
      </c>
      <c r="D9" s="2" t="s">
        <v>30</v>
      </c>
      <c r="E9" s="18" t="s">
        <v>21</v>
      </c>
      <c r="F9" s="2" t="s">
        <v>22</v>
      </c>
      <c r="G9" s="2" t="s">
        <v>31</v>
      </c>
      <c r="H9" s="6">
        <v>25.24</v>
      </c>
      <c r="I9" s="6">
        <f t="shared" si="1"/>
        <v>12.62</v>
      </c>
      <c r="J9" s="19" t="s">
        <v>32</v>
      </c>
    </row>
    <row r="10" ht="15.75" customHeight="1">
      <c r="A10" s="2" t="s">
        <v>17</v>
      </c>
      <c r="B10" s="3">
        <v>45115.0</v>
      </c>
      <c r="C10" s="2"/>
      <c r="D10" s="2" t="s">
        <v>30</v>
      </c>
      <c r="E10" s="18" t="s">
        <v>21</v>
      </c>
      <c r="F10" s="2" t="s">
        <v>22</v>
      </c>
      <c r="G10" s="2" t="s">
        <v>33</v>
      </c>
      <c r="H10" s="6">
        <v>8.1</v>
      </c>
      <c r="I10" s="6">
        <f t="shared" si="1"/>
        <v>4.05</v>
      </c>
      <c r="J10" s="19" t="s">
        <v>34</v>
      </c>
    </row>
    <row r="11" ht="15.75" customHeight="1">
      <c r="A11" s="2" t="s">
        <v>17</v>
      </c>
      <c r="B11" s="3">
        <v>45115.0</v>
      </c>
      <c r="C11" s="2"/>
      <c r="D11" s="2" t="s">
        <v>30</v>
      </c>
      <c r="E11" s="20" t="s">
        <v>12</v>
      </c>
      <c r="F11" s="2" t="s">
        <v>12</v>
      </c>
      <c r="G11" s="2" t="s">
        <v>35</v>
      </c>
      <c r="H11" s="6">
        <v>5.0</v>
      </c>
      <c r="I11" s="6">
        <f t="shared" si="1"/>
        <v>2.5</v>
      </c>
      <c r="J11" s="22" t="s">
        <v>36</v>
      </c>
    </row>
    <row r="12" ht="15.75" customHeight="1">
      <c r="A12" s="2" t="s">
        <v>17</v>
      </c>
      <c r="B12" s="3">
        <v>45115.0</v>
      </c>
      <c r="C12" s="2"/>
      <c r="D12" s="2" t="s">
        <v>30</v>
      </c>
      <c r="E12" s="23" t="s">
        <v>37</v>
      </c>
      <c r="F12" s="2"/>
      <c r="G12" s="2" t="s">
        <v>38</v>
      </c>
      <c r="H12" s="6">
        <v>153.38</v>
      </c>
      <c r="I12" s="6">
        <f t="shared" si="1"/>
        <v>76.69</v>
      </c>
      <c r="J12" s="24" t="s">
        <v>39</v>
      </c>
    </row>
    <row r="13" ht="15.75" customHeight="1">
      <c r="A13" s="8" t="s">
        <v>17</v>
      </c>
      <c r="B13" s="9">
        <v>45115.0</v>
      </c>
      <c r="C13" s="8"/>
      <c r="D13" s="8" t="s">
        <v>30</v>
      </c>
      <c r="E13" s="25" t="s">
        <v>37</v>
      </c>
      <c r="F13" s="8" t="s">
        <v>40</v>
      </c>
      <c r="G13" s="8" t="s">
        <v>41</v>
      </c>
      <c r="H13" s="12">
        <v>5.0</v>
      </c>
      <c r="I13" s="12">
        <f t="shared" si="1"/>
        <v>2.5</v>
      </c>
      <c r="J13" s="26" t="s">
        <v>42</v>
      </c>
    </row>
    <row r="14" ht="15.75" customHeight="1">
      <c r="A14" s="14" t="s">
        <v>43</v>
      </c>
      <c r="B14" s="15">
        <v>45116.0</v>
      </c>
      <c r="C14" s="14" t="s">
        <v>30</v>
      </c>
      <c r="D14" s="14" t="s">
        <v>44</v>
      </c>
      <c r="E14" s="27" t="s">
        <v>45</v>
      </c>
      <c r="F14" s="14" t="s">
        <v>46</v>
      </c>
      <c r="G14" s="28" t="s">
        <v>47</v>
      </c>
      <c r="H14" s="7">
        <v>60.7</v>
      </c>
      <c r="I14" s="7">
        <f t="shared" si="1"/>
        <v>30.35</v>
      </c>
      <c r="J14" s="27" t="s">
        <v>48</v>
      </c>
      <c r="K14" s="29"/>
    </row>
    <row r="15" ht="15.75" customHeight="1">
      <c r="A15" s="14" t="s">
        <v>43</v>
      </c>
      <c r="B15" s="15">
        <v>45116.0</v>
      </c>
      <c r="C15" s="14"/>
      <c r="D15" s="2" t="s">
        <v>44</v>
      </c>
      <c r="E15" s="30" t="s">
        <v>45</v>
      </c>
      <c r="F15" s="2" t="s">
        <v>49</v>
      </c>
      <c r="G15" s="5" t="s">
        <v>47</v>
      </c>
      <c r="H15" s="6">
        <v>26.36</v>
      </c>
      <c r="I15" s="7">
        <f t="shared" si="1"/>
        <v>13.18</v>
      </c>
      <c r="J15" s="30" t="s">
        <v>50</v>
      </c>
    </row>
    <row r="16" ht="15.75" customHeight="1">
      <c r="A16" s="2" t="s">
        <v>43</v>
      </c>
      <c r="B16" s="3">
        <v>45116.0</v>
      </c>
      <c r="C16" s="2" t="s">
        <v>44</v>
      </c>
      <c r="D16" s="2" t="s">
        <v>51</v>
      </c>
      <c r="E16" s="18" t="s">
        <v>21</v>
      </c>
      <c r="F16" s="2" t="s">
        <v>22</v>
      </c>
      <c r="G16" s="2" t="s">
        <v>52</v>
      </c>
      <c r="H16" s="6">
        <v>20.64</v>
      </c>
      <c r="I16" s="7">
        <f t="shared" si="1"/>
        <v>10.32</v>
      </c>
      <c r="J16" s="19" t="s">
        <v>24</v>
      </c>
    </row>
    <row r="17" ht="15.75" customHeight="1">
      <c r="A17" s="2" t="s">
        <v>43</v>
      </c>
      <c r="B17" s="3">
        <v>45116.0</v>
      </c>
      <c r="C17" s="2" t="s">
        <v>51</v>
      </c>
      <c r="D17" s="2" t="s">
        <v>53</v>
      </c>
      <c r="E17" s="18" t="s">
        <v>21</v>
      </c>
      <c r="F17" s="2" t="s">
        <v>22</v>
      </c>
      <c r="G17" s="2" t="s">
        <v>54</v>
      </c>
      <c r="H17" s="6">
        <v>19.68</v>
      </c>
      <c r="I17" s="7">
        <f t="shared" si="1"/>
        <v>9.84</v>
      </c>
      <c r="J17" s="19" t="s">
        <v>24</v>
      </c>
    </row>
    <row r="18" ht="15.75" customHeight="1">
      <c r="A18" s="2" t="s">
        <v>43</v>
      </c>
      <c r="B18" s="3">
        <v>45116.0</v>
      </c>
      <c r="C18" s="2"/>
      <c r="D18" s="2" t="s">
        <v>53</v>
      </c>
      <c r="E18" s="4" t="s">
        <v>15</v>
      </c>
      <c r="F18" s="2" t="s">
        <v>55</v>
      </c>
      <c r="G18" s="2" t="s">
        <v>54</v>
      </c>
      <c r="H18" s="6">
        <v>23.0</v>
      </c>
      <c r="I18" s="6">
        <f t="shared" si="1"/>
        <v>11.5</v>
      </c>
      <c r="J18" s="4" t="s">
        <v>56</v>
      </c>
    </row>
    <row r="19" ht="15.75" customHeight="1">
      <c r="A19" s="31" t="s">
        <v>43</v>
      </c>
      <c r="B19" s="32">
        <v>45116.0</v>
      </c>
      <c r="C19" s="31" t="s">
        <v>57</v>
      </c>
      <c r="D19" s="31"/>
      <c r="E19" s="33" t="s">
        <v>37</v>
      </c>
      <c r="F19" s="31"/>
      <c r="G19" s="31" t="s">
        <v>58</v>
      </c>
      <c r="H19" s="34">
        <v>829.63</v>
      </c>
      <c r="I19" s="35">
        <f t="shared" si="1"/>
        <v>414.815</v>
      </c>
      <c r="J19" s="36"/>
    </row>
    <row r="20" ht="15.75" customHeight="1">
      <c r="A20" s="37" t="s">
        <v>59</v>
      </c>
      <c r="B20" s="38">
        <v>45117.0</v>
      </c>
      <c r="C20" s="37"/>
      <c r="D20" s="37" t="s">
        <v>57</v>
      </c>
      <c r="E20" s="39" t="s">
        <v>15</v>
      </c>
      <c r="F20" s="37" t="s">
        <v>60</v>
      </c>
      <c r="G20" s="37" t="s">
        <v>61</v>
      </c>
      <c r="H20" s="7">
        <v>4.16</v>
      </c>
      <c r="I20" s="7">
        <f t="shared" si="1"/>
        <v>2.08</v>
      </c>
      <c r="J20" s="17" t="s">
        <v>62</v>
      </c>
    </row>
    <row r="21" ht="15.75" customHeight="1">
      <c r="A21" s="2" t="s">
        <v>59</v>
      </c>
      <c r="B21" s="3">
        <v>45117.0</v>
      </c>
      <c r="C21" s="2"/>
      <c r="D21" s="2" t="s">
        <v>57</v>
      </c>
      <c r="E21" s="20" t="s">
        <v>15</v>
      </c>
      <c r="F21" s="2" t="s">
        <v>60</v>
      </c>
      <c r="G21" s="2" t="s">
        <v>63</v>
      </c>
      <c r="H21" s="6">
        <v>14.21</v>
      </c>
      <c r="I21" s="6">
        <f t="shared" si="1"/>
        <v>7.105</v>
      </c>
      <c r="J21" s="21" t="s">
        <v>64</v>
      </c>
    </row>
    <row r="22" ht="15.75" customHeight="1">
      <c r="A22" s="2" t="s">
        <v>59</v>
      </c>
      <c r="B22" s="3">
        <v>45117.0</v>
      </c>
      <c r="C22" s="2"/>
      <c r="D22" s="2" t="s">
        <v>57</v>
      </c>
      <c r="E22" s="30" t="s">
        <v>45</v>
      </c>
      <c r="F22" s="2" t="s">
        <v>65</v>
      </c>
      <c r="G22" s="2" t="s">
        <v>66</v>
      </c>
      <c r="H22" s="6">
        <v>23.62</v>
      </c>
      <c r="I22" s="6">
        <f t="shared" si="1"/>
        <v>11.81</v>
      </c>
      <c r="J22" s="40" t="s">
        <v>67</v>
      </c>
    </row>
    <row r="23" ht="15.75" customHeight="1">
      <c r="A23" s="2" t="s">
        <v>59</v>
      </c>
      <c r="B23" s="3">
        <v>45117.0</v>
      </c>
      <c r="C23" s="2"/>
      <c r="D23" s="2" t="s">
        <v>57</v>
      </c>
      <c r="E23" s="20" t="s">
        <v>15</v>
      </c>
      <c r="F23" s="2" t="s">
        <v>68</v>
      </c>
      <c r="G23" s="2" t="s">
        <v>69</v>
      </c>
      <c r="H23" s="6">
        <v>20.44</v>
      </c>
      <c r="I23" s="6">
        <f t="shared" si="1"/>
        <v>10.22</v>
      </c>
      <c r="J23" s="21" t="s">
        <v>70</v>
      </c>
    </row>
    <row r="24" ht="15.75" customHeight="1">
      <c r="A24" s="2" t="s">
        <v>59</v>
      </c>
      <c r="B24" s="3">
        <v>45117.0</v>
      </c>
      <c r="C24" s="2"/>
      <c r="D24" s="2" t="s">
        <v>57</v>
      </c>
      <c r="E24" s="30" t="s">
        <v>45</v>
      </c>
      <c r="F24" s="2" t="s">
        <v>49</v>
      </c>
      <c r="G24" s="2" t="s">
        <v>71</v>
      </c>
      <c r="H24" s="6">
        <v>4.3</v>
      </c>
      <c r="I24" s="6">
        <f t="shared" si="1"/>
        <v>2.15</v>
      </c>
      <c r="J24" s="40" t="s">
        <v>49</v>
      </c>
    </row>
    <row r="25" ht="15.75" customHeight="1">
      <c r="A25" s="2" t="s">
        <v>59</v>
      </c>
      <c r="B25" s="3">
        <v>45117.0</v>
      </c>
      <c r="C25" s="2"/>
      <c r="D25" s="2" t="s">
        <v>57</v>
      </c>
      <c r="E25" s="30" t="s">
        <v>45</v>
      </c>
      <c r="F25" s="2" t="s">
        <v>65</v>
      </c>
      <c r="G25" s="2" t="s">
        <v>72</v>
      </c>
      <c r="H25" s="6">
        <v>41.0</v>
      </c>
      <c r="I25" s="6">
        <f t="shared" si="1"/>
        <v>20.5</v>
      </c>
      <c r="J25" s="40" t="s">
        <v>67</v>
      </c>
    </row>
    <row r="26" ht="15.75" customHeight="1">
      <c r="A26" s="37" t="s">
        <v>59</v>
      </c>
      <c r="B26" s="38">
        <v>45117.0</v>
      </c>
      <c r="C26" s="37"/>
      <c r="D26" s="41" t="s">
        <v>57</v>
      </c>
      <c r="E26" s="42" t="s">
        <v>15</v>
      </c>
      <c r="F26" s="41" t="s">
        <v>55</v>
      </c>
      <c r="G26" s="41" t="s">
        <v>73</v>
      </c>
      <c r="H26" s="34">
        <v>66.78</v>
      </c>
      <c r="I26" s="34">
        <f t="shared" si="1"/>
        <v>33.39</v>
      </c>
      <c r="J26" s="43" t="s">
        <v>74</v>
      </c>
    </row>
    <row r="27" ht="15.75" customHeight="1">
      <c r="A27" s="44" t="s">
        <v>75</v>
      </c>
      <c r="B27" s="45">
        <v>45118.0</v>
      </c>
      <c r="C27" s="46"/>
      <c r="D27" s="14" t="s">
        <v>57</v>
      </c>
      <c r="E27" s="47" t="s">
        <v>21</v>
      </c>
      <c r="F27" s="14" t="s">
        <v>22</v>
      </c>
      <c r="G27" s="14" t="s">
        <v>76</v>
      </c>
      <c r="H27" s="7">
        <v>12.33</v>
      </c>
      <c r="I27" s="7">
        <f t="shared" si="1"/>
        <v>6.165</v>
      </c>
      <c r="J27" s="19" t="s">
        <v>24</v>
      </c>
    </row>
    <row r="28" ht="15.75" customHeight="1">
      <c r="A28" s="14" t="s">
        <v>75</v>
      </c>
      <c r="B28" s="15">
        <v>45118.0</v>
      </c>
      <c r="C28" s="48"/>
      <c r="D28" s="14" t="s">
        <v>57</v>
      </c>
      <c r="E28" s="4" t="s">
        <v>12</v>
      </c>
      <c r="F28" s="14" t="s">
        <v>12</v>
      </c>
      <c r="G28" s="14" t="s">
        <v>76</v>
      </c>
      <c r="H28" s="7">
        <v>8.55</v>
      </c>
      <c r="I28" s="7">
        <f t="shared" si="1"/>
        <v>4.275</v>
      </c>
      <c r="J28" s="4" t="s">
        <v>19</v>
      </c>
    </row>
    <row r="29" ht="15.75" customHeight="1">
      <c r="A29" s="2" t="s">
        <v>75</v>
      </c>
      <c r="B29" s="3">
        <v>45118.0</v>
      </c>
      <c r="C29" s="2" t="s">
        <v>57</v>
      </c>
      <c r="D29" s="2" t="s">
        <v>77</v>
      </c>
      <c r="E29" s="47" t="s">
        <v>21</v>
      </c>
      <c r="F29" s="14" t="s">
        <v>22</v>
      </c>
      <c r="G29" s="14" t="s">
        <v>78</v>
      </c>
      <c r="H29" s="6">
        <v>10.0</v>
      </c>
      <c r="I29" s="6">
        <f t="shared" si="1"/>
        <v>5</v>
      </c>
      <c r="J29" s="19" t="s">
        <v>79</v>
      </c>
    </row>
    <row r="30" ht="15.75" customHeight="1">
      <c r="A30" s="37" t="s">
        <v>75</v>
      </c>
      <c r="B30" s="38">
        <v>45118.0</v>
      </c>
      <c r="C30" s="37" t="s">
        <v>77</v>
      </c>
      <c r="D30" s="37" t="s">
        <v>80</v>
      </c>
      <c r="E30" s="49" t="s">
        <v>45</v>
      </c>
      <c r="F30" s="37" t="s">
        <v>65</v>
      </c>
      <c r="G30" s="37" t="s">
        <v>81</v>
      </c>
      <c r="H30" s="50">
        <v>5.5</v>
      </c>
      <c r="I30" s="50">
        <f t="shared" si="1"/>
        <v>2.75</v>
      </c>
      <c r="J30" s="51" t="s">
        <v>67</v>
      </c>
    </row>
    <row r="31" ht="14.25" customHeight="1">
      <c r="A31" s="2" t="s">
        <v>75</v>
      </c>
      <c r="B31" s="3">
        <v>45118.0</v>
      </c>
      <c r="C31" s="2"/>
      <c r="D31" s="5" t="s">
        <v>82</v>
      </c>
      <c r="E31" s="23" t="s">
        <v>37</v>
      </c>
      <c r="F31" s="2" t="s">
        <v>83</v>
      </c>
      <c r="G31" s="2" t="s">
        <v>84</v>
      </c>
      <c r="H31" s="6">
        <v>1811.04</v>
      </c>
      <c r="I31" s="6">
        <f t="shared" si="1"/>
        <v>905.52</v>
      </c>
      <c r="J31" s="52"/>
    </row>
    <row r="32" ht="14.25" customHeight="1">
      <c r="A32" s="31" t="s">
        <v>75</v>
      </c>
      <c r="B32" s="32">
        <v>45118.0</v>
      </c>
      <c r="C32" s="31"/>
      <c r="D32" s="53" t="s">
        <v>82</v>
      </c>
      <c r="E32" s="33" t="s">
        <v>37</v>
      </c>
      <c r="F32" s="31" t="s">
        <v>40</v>
      </c>
      <c r="G32" s="31" t="s">
        <v>41</v>
      </c>
      <c r="H32" s="34">
        <v>20.0</v>
      </c>
      <c r="I32" s="34">
        <f t="shared" si="1"/>
        <v>10</v>
      </c>
      <c r="J32" s="54" t="s">
        <v>42</v>
      </c>
    </row>
    <row r="33" ht="15.75" customHeight="1">
      <c r="A33" s="14" t="s">
        <v>10</v>
      </c>
      <c r="B33" s="15">
        <v>45119.0</v>
      </c>
      <c r="C33" s="14"/>
      <c r="D33" s="14" t="s">
        <v>85</v>
      </c>
      <c r="E33" s="27" t="s">
        <v>45</v>
      </c>
      <c r="F33" s="14" t="s">
        <v>86</v>
      </c>
      <c r="G33" s="28" t="s">
        <v>85</v>
      </c>
      <c r="H33" s="7">
        <v>35.0</v>
      </c>
      <c r="I33" s="7">
        <f t="shared" si="1"/>
        <v>17.5</v>
      </c>
      <c r="J33" s="27" t="s">
        <v>87</v>
      </c>
    </row>
    <row r="34" ht="15.75" customHeight="1">
      <c r="A34" s="14" t="s">
        <v>10</v>
      </c>
      <c r="B34" s="15">
        <v>45119.0</v>
      </c>
      <c r="C34" s="14"/>
      <c r="D34" s="14" t="s">
        <v>85</v>
      </c>
      <c r="E34" s="49" t="s">
        <v>45</v>
      </c>
      <c r="F34" s="37" t="s">
        <v>88</v>
      </c>
      <c r="G34" s="37" t="s">
        <v>85</v>
      </c>
      <c r="H34" s="7">
        <v>12.0</v>
      </c>
      <c r="I34" s="7">
        <f t="shared" si="1"/>
        <v>6</v>
      </c>
      <c r="J34" s="55" t="s">
        <v>89</v>
      </c>
    </row>
    <row r="35" ht="15.75" customHeight="1">
      <c r="A35" s="14" t="s">
        <v>10</v>
      </c>
      <c r="B35" s="15">
        <v>45119.0</v>
      </c>
      <c r="C35" s="14"/>
      <c r="D35" s="14" t="s">
        <v>85</v>
      </c>
      <c r="E35" s="49" t="s">
        <v>45</v>
      </c>
      <c r="F35" s="37" t="s">
        <v>65</v>
      </c>
      <c r="G35" s="37" t="s">
        <v>85</v>
      </c>
      <c r="H35" s="7">
        <v>84.38</v>
      </c>
      <c r="I35" s="7">
        <f t="shared" si="1"/>
        <v>42.19</v>
      </c>
      <c r="J35" s="55" t="s">
        <v>67</v>
      </c>
    </row>
    <row r="36" ht="15.75" customHeight="1">
      <c r="A36" s="2" t="s">
        <v>10</v>
      </c>
      <c r="B36" s="3">
        <v>45119.0</v>
      </c>
      <c r="C36" s="2"/>
      <c r="D36" s="2" t="s">
        <v>82</v>
      </c>
      <c r="E36" s="18" t="s">
        <v>21</v>
      </c>
      <c r="F36" s="2" t="s">
        <v>22</v>
      </c>
      <c r="G36" s="2" t="s">
        <v>90</v>
      </c>
      <c r="H36" s="6">
        <v>28.93</v>
      </c>
      <c r="I36" s="6">
        <f t="shared" si="1"/>
        <v>14.465</v>
      </c>
      <c r="J36" s="19" t="s">
        <v>24</v>
      </c>
    </row>
    <row r="37" ht="15.75" customHeight="1">
      <c r="A37" s="14" t="s">
        <v>10</v>
      </c>
      <c r="B37" s="15">
        <v>45119.0</v>
      </c>
      <c r="C37" s="14"/>
      <c r="D37" s="14" t="s">
        <v>82</v>
      </c>
      <c r="E37" s="56" t="s">
        <v>15</v>
      </c>
      <c r="F37" s="14" t="s">
        <v>91</v>
      </c>
      <c r="G37" s="14" t="s">
        <v>92</v>
      </c>
      <c r="H37" s="7">
        <v>33.9</v>
      </c>
      <c r="I37" s="7">
        <f t="shared" si="1"/>
        <v>16.95</v>
      </c>
      <c r="J37" s="56" t="s">
        <v>93</v>
      </c>
    </row>
    <row r="38" ht="15.75" customHeight="1">
      <c r="A38" s="14" t="s">
        <v>10</v>
      </c>
      <c r="B38" s="15">
        <v>45119.0</v>
      </c>
      <c r="C38" s="14"/>
      <c r="D38" s="14" t="s">
        <v>82</v>
      </c>
      <c r="E38" s="49" t="s">
        <v>45</v>
      </c>
      <c r="F38" s="37" t="s">
        <v>65</v>
      </c>
      <c r="G38" s="37" t="s">
        <v>94</v>
      </c>
      <c r="H38" s="7">
        <v>29.52</v>
      </c>
      <c r="I38" s="7">
        <f t="shared" si="1"/>
        <v>14.76</v>
      </c>
      <c r="J38" s="55" t="s">
        <v>67</v>
      </c>
    </row>
    <row r="39" ht="15.75" customHeight="1">
      <c r="A39" s="14" t="s">
        <v>10</v>
      </c>
      <c r="B39" s="15">
        <v>45119.0</v>
      </c>
      <c r="C39" s="14"/>
      <c r="D39" s="14" t="s">
        <v>85</v>
      </c>
      <c r="E39" s="4" t="s">
        <v>15</v>
      </c>
      <c r="F39" s="37" t="s">
        <v>60</v>
      </c>
      <c r="G39" s="37" t="s">
        <v>95</v>
      </c>
      <c r="H39" s="7">
        <v>3.0</v>
      </c>
      <c r="I39" s="7">
        <f t="shared" si="1"/>
        <v>1.5</v>
      </c>
      <c r="J39" s="17" t="s">
        <v>96</v>
      </c>
    </row>
    <row r="40" ht="15.75" customHeight="1">
      <c r="A40" s="14" t="s">
        <v>10</v>
      </c>
      <c r="B40" s="15">
        <v>45119.0</v>
      </c>
      <c r="C40" s="14"/>
      <c r="D40" s="14" t="s">
        <v>85</v>
      </c>
      <c r="E40" s="4" t="s">
        <v>15</v>
      </c>
      <c r="F40" s="37" t="s">
        <v>68</v>
      </c>
      <c r="G40" s="37" t="s">
        <v>97</v>
      </c>
      <c r="H40" s="7">
        <v>21.37</v>
      </c>
      <c r="I40" s="7">
        <f t="shared" si="1"/>
        <v>10.685</v>
      </c>
      <c r="J40" s="17" t="s">
        <v>98</v>
      </c>
    </row>
    <row r="41" ht="15.75" customHeight="1">
      <c r="A41" s="14" t="s">
        <v>10</v>
      </c>
      <c r="B41" s="15">
        <v>45119.0</v>
      </c>
      <c r="C41" s="14"/>
      <c r="D41" s="14" t="s">
        <v>85</v>
      </c>
      <c r="E41" s="49" t="s">
        <v>45</v>
      </c>
      <c r="F41" s="37" t="s">
        <v>65</v>
      </c>
      <c r="G41" s="37" t="s">
        <v>95</v>
      </c>
      <c r="H41" s="7">
        <v>28.51</v>
      </c>
      <c r="I41" s="7">
        <f t="shared" si="1"/>
        <v>14.255</v>
      </c>
      <c r="J41" s="55" t="s">
        <v>67</v>
      </c>
    </row>
    <row r="42" ht="15.75" customHeight="1">
      <c r="A42" s="2" t="s">
        <v>10</v>
      </c>
      <c r="B42" s="15">
        <v>45119.0</v>
      </c>
      <c r="C42" s="2"/>
      <c r="D42" s="2" t="s">
        <v>82</v>
      </c>
      <c r="E42" s="4" t="s">
        <v>15</v>
      </c>
      <c r="F42" s="2" t="s">
        <v>55</v>
      </c>
      <c r="G42" s="2" t="s">
        <v>99</v>
      </c>
      <c r="H42" s="6">
        <v>54.28</v>
      </c>
      <c r="I42" s="6">
        <f t="shared" si="1"/>
        <v>27.14</v>
      </c>
      <c r="J42" s="4" t="s">
        <v>74</v>
      </c>
    </row>
    <row r="43" ht="15.75" customHeight="1">
      <c r="A43" s="31" t="s">
        <v>10</v>
      </c>
      <c r="B43" s="57">
        <v>45119.0</v>
      </c>
      <c r="C43" s="31"/>
      <c r="D43" s="31" t="s">
        <v>82</v>
      </c>
      <c r="E43" s="58" t="s">
        <v>15</v>
      </c>
      <c r="F43" s="31" t="s">
        <v>60</v>
      </c>
      <c r="G43" s="31" t="s">
        <v>100</v>
      </c>
      <c r="H43" s="34">
        <v>6.75</v>
      </c>
      <c r="I43" s="34">
        <f t="shared" si="1"/>
        <v>3.375</v>
      </c>
      <c r="J43" s="58" t="s">
        <v>101</v>
      </c>
    </row>
    <row r="44" ht="15.75" customHeight="1">
      <c r="A44" s="14" t="s">
        <v>102</v>
      </c>
      <c r="B44" s="15">
        <v>45120.0</v>
      </c>
      <c r="C44" s="14"/>
      <c r="D44" s="2" t="s">
        <v>82</v>
      </c>
      <c r="E44" s="4" t="s">
        <v>15</v>
      </c>
      <c r="F44" s="2" t="s">
        <v>60</v>
      </c>
      <c r="G44" s="14" t="s">
        <v>103</v>
      </c>
      <c r="H44" s="7">
        <v>16.7</v>
      </c>
      <c r="I44" s="7">
        <f t="shared" si="1"/>
        <v>8.35</v>
      </c>
      <c r="J44" s="4" t="s">
        <v>64</v>
      </c>
      <c r="K44" s="29"/>
      <c r="L44" s="29"/>
    </row>
    <row r="45" ht="15.75" customHeight="1">
      <c r="A45" s="2" t="s">
        <v>102</v>
      </c>
      <c r="B45" s="3">
        <v>45120.0</v>
      </c>
      <c r="C45" s="2"/>
      <c r="D45" s="2" t="s">
        <v>82</v>
      </c>
      <c r="E45" s="4" t="s">
        <v>15</v>
      </c>
      <c r="F45" s="2" t="s">
        <v>68</v>
      </c>
      <c r="G45" s="2" t="s">
        <v>104</v>
      </c>
      <c r="H45" s="6">
        <v>46.74</v>
      </c>
      <c r="I45" s="6">
        <f t="shared" si="1"/>
        <v>23.37</v>
      </c>
      <c r="J45" s="4" t="s">
        <v>105</v>
      </c>
    </row>
    <row r="46" ht="15.75" customHeight="1">
      <c r="A46" s="31" t="s">
        <v>102</v>
      </c>
      <c r="B46" s="32">
        <v>45120.0</v>
      </c>
      <c r="C46" s="31"/>
      <c r="D46" s="31" t="s">
        <v>82</v>
      </c>
      <c r="E46" s="58" t="s">
        <v>15</v>
      </c>
      <c r="F46" s="31" t="s">
        <v>55</v>
      </c>
      <c r="G46" s="31" t="s">
        <v>106</v>
      </c>
      <c r="H46" s="34">
        <v>70.2</v>
      </c>
      <c r="I46" s="34">
        <f t="shared" si="1"/>
        <v>35.1</v>
      </c>
      <c r="J46" s="58" t="s">
        <v>74</v>
      </c>
    </row>
    <row r="47" ht="15.75" customHeight="1">
      <c r="A47" s="14" t="s">
        <v>107</v>
      </c>
      <c r="B47" s="15">
        <v>45121.0</v>
      </c>
      <c r="C47" s="14" t="s">
        <v>82</v>
      </c>
      <c r="D47" s="14" t="s">
        <v>108</v>
      </c>
      <c r="E47" s="47" t="s">
        <v>21</v>
      </c>
      <c r="F47" s="14" t="s">
        <v>22</v>
      </c>
      <c r="G47" s="14" t="s">
        <v>109</v>
      </c>
      <c r="H47" s="7">
        <v>16.89</v>
      </c>
      <c r="I47" s="7">
        <f t="shared" si="1"/>
        <v>8.445</v>
      </c>
      <c r="J47" s="47" t="s">
        <v>24</v>
      </c>
    </row>
    <row r="48" ht="15.75" customHeight="1">
      <c r="A48" s="2" t="s">
        <v>107</v>
      </c>
      <c r="B48" s="3">
        <v>45121.0</v>
      </c>
      <c r="C48" s="2" t="s">
        <v>108</v>
      </c>
      <c r="D48" s="2" t="s">
        <v>110</v>
      </c>
      <c r="E48" s="49" t="s">
        <v>45</v>
      </c>
      <c r="F48" s="37" t="s">
        <v>65</v>
      </c>
      <c r="G48" s="37" t="s">
        <v>111</v>
      </c>
      <c r="H48" s="7">
        <v>5.0</v>
      </c>
      <c r="I48" s="7">
        <f t="shared" si="1"/>
        <v>2.5</v>
      </c>
      <c r="J48" s="55" t="s">
        <v>67</v>
      </c>
    </row>
    <row r="49" ht="15.75" customHeight="1">
      <c r="A49" s="59" t="s">
        <v>107</v>
      </c>
      <c r="B49" s="60">
        <v>45121.0</v>
      </c>
      <c r="C49" s="59"/>
      <c r="D49" s="59" t="s">
        <v>110</v>
      </c>
      <c r="E49" s="61" t="s">
        <v>15</v>
      </c>
      <c r="F49" s="59" t="s">
        <v>68</v>
      </c>
      <c r="G49" s="59" t="s">
        <v>112</v>
      </c>
      <c r="H49" s="6">
        <v>23.34</v>
      </c>
      <c r="I49" s="6">
        <f t="shared" si="1"/>
        <v>11.67</v>
      </c>
      <c r="J49" s="61" t="s">
        <v>113</v>
      </c>
    </row>
    <row r="50" ht="15.75" customHeight="1">
      <c r="A50" s="59" t="s">
        <v>107</v>
      </c>
      <c r="B50" s="60">
        <v>45121.0</v>
      </c>
      <c r="C50" s="59" t="s">
        <v>110</v>
      </c>
      <c r="D50" s="59" t="s">
        <v>114</v>
      </c>
      <c r="E50" s="18" t="s">
        <v>21</v>
      </c>
      <c r="F50" s="59" t="s">
        <v>22</v>
      </c>
      <c r="G50" s="59" t="s">
        <v>115</v>
      </c>
      <c r="H50" s="6">
        <v>24.2</v>
      </c>
      <c r="I50" s="7">
        <f t="shared" si="1"/>
        <v>12.1</v>
      </c>
      <c r="J50" s="19" t="s">
        <v>24</v>
      </c>
    </row>
    <row r="51" ht="15.75" customHeight="1">
      <c r="A51" s="59" t="s">
        <v>107</v>
      </c>
      <c r="B51" s="60">
        <v>45121.0</v>
      </c>
      <c r="C51" s="59"/>
      <c r="D51" s="59" t="s">
        <v>114</v>
      </c>
      <c r="E51" s="61" t="s">
        <v>12</v>
      </c>
      <c r="F51" s="59" t="s">
        <v>12</v>
      </c>
      <c r="G51" s="59" t="s">
        <v>115</v>
      </c>
      <c r="H51" s="6">
        <v>5.5</v>
      </c>
      <c r="I51" s="6">
        <f t="shared" si="1"/>
        <v>2.75</v>
      </c>
      <c r="J51" s="61" t="s">
        <v>19</v>
      </c>
    </row>
    <row r="52" ht="15.75" customHeight="1">
      <c r="A52" s="59" t="s">
        <v>107</v>
      </c>
      <c r="B52" s="60">
        <v>45121.0</v>
      </c>
      <c r="C52" s="59"/>
      <c r="D52" s="59" t="s">
        <v>114</v>
      </c>
      <c r="E52" s="61" t="s">
        <v>15</v>
      </c>
      <c r="F52" s="59" t="s">
        <v>55</v>
      </c>
      <c r="G52" s="59" t="s">
        <v>116</v>
      </c>
      <c r="H52" s="6">
        <v>50.15</v>
      </c>
      <c r="I52" s="6">
        <f t="shared" si="1"/>
        <v>25.075</v>
      </c>
      <c r="J52" s="61" t="s">
        <v>117</v>
      </c>
    </row>
    <row r="53" ht="15.75" customHeight="1">
      <c r="A53" s="31" t="s">
        <v>107</v>
      </c>
      <c r="B53" s="32">
        <v>45121.0</v>
      </c>
      <c r="C53" s="31"/>
      <c r="D53" s="31" t="s">
        <v>114</v>
      </c>
      <c r="E53" s="33" t="s">
        <v>37</v>
      </c>
      <c r="F53" s="31" t="s">
        <v>83</v>
      </c>
      <c r="G53" s="31" t="s">
        <v>118</v>
      </c>
      <c r="H53" s="34">
        <v>193.68</v>
      </c>
      <c r="I53" s="34">
        <f t="shared" si="1"/>
        <v>96.84</v>
      </c>
      <c r="J53" s="62"/>
    </row>
    <row r="54" ht="15.75" customHeight="1">
      <c r="A54" s="37" t="s">
        <v>17</v>
      </c>
      <c r="B54" s="38">
        <v>45122.0</v>
      </c>
      <c r="C54" s="37" t="s">
        <v>114</v>
      </c>
      <c r="D54" s="63" t="s">
        <v>119</v>
      </c>
      <c r="E54" s="39" t="s">
        <v>15</v>
      </c>
      <c r="F54" s="37" t="s">
        <v>91</v>
      </c>
      <c r="G54" s="37" t="s">
        <v>120</v>
      </c>
      <c r="H54" s="7">
        <v>26.27</v>
      </c>
      <c r="I54" s="7">
        <f t="shared" si="1"/>
        <v>13.135</v>
      </c>
      <c r="J54" s="39" t="s">
        <v>121</v>
      </c>
    </row>
    <row r="55" ht="15.75" customHeight="1">
      <c r="A55" s="2" t="s">
        <v>17</v>
      </c>
      <c r="B55" s="3">
        <v>45122.0</v>
      </c>
      <c r="C55" s="2"/>
      <c r="D55" s="2" t="s">
        <v>119</v>
      </c>
      <c r="E55" s="49" t="s">
        <v>45</v>
      </c>
      <c r="F55" s="37" t="s">
        <v>65</v>
      </c>
      <c r="G55" s="37" t="s">
        <v>122</v>
      </c>
      <c r="H55" s="7">
        <v>10.64</v>
      </c>
      <c r="I55" s="7">
        <f t="shared" si="1"/>
        <v>5.32</v>
      </c>
      <c r="J55" s="55" t="s">
        <v>67</v>
      </c>
    </row>
    <row r="56" ht="15.75" customHeight="1">
      <c r="A56" s="2" t="s">
        <v>17</v>
      </c>
      <c r="B56" s="3">
        <v>45122.0</v>
      </c>
      <c r="C56" s="2" t="s">
        <v>119</v>
      </c>
      <c r="D56" s="2" t="s">
        <v>123</v>
      </c>
      <c r="E56" s="4" t="s">
        <v>15</v>
      </c>
      <c r="F56" s="2" t="s">
        <v>60</v>
      </c>
      <c r="G56" s="2" t="s">
        <v>124</v>
      </c>
      <c r="H56" s="6">
        <v>8.0</v>
      </c>
      <c r="I56" s="6">
        <f t="shared" si="1"/>
        <v>4</v>
      </c>
      <c r="J56" s="4" t="s">
        <v>125</v>
      </c>
    </row>
    <row r="57" ht="15.75" customHeight="1">
      <c r="A57" s="2" t="s">
        <v>17</v>
      </c>
      <c r="B57" s="3">
        <v>45122.0</v>
      </c>
      <c r="C57" s="2"/>
      <c r="D57" s="2" t="s">
        <v>123</v>
      </c>
      <c r="E57" s="49" t="s">
        <v>45</v>
      </c>
      <c r="F57" s="37" t="s">
        <v>65</v>
      </c>
      <c r="G57" s="37" t="s">
        <v>126</v>
      </c>
      <c r="H57" s="7">
        <v>3.62</v>
      </c>
      <c r="I57" s="7">
        <f t="shared" si="1"/>
        <v>1.81</v>
      </c>
      <c r="J57" s="55" t="s">
        <v>67</v>
      </c>
    </row>
    <row r="58" ht="15.75" customHeight="1">
      <c r="A58" s="59" t="s">
        <v>17</v>
      </c>
      <c r="B58" s="60">
        <v>45122.0</v>
      </c>
      <c r="C58" s="59"/>
      <c r="D58" s="59" t="s">
        <v>123</v>
      </c>
      <c r="E58" s="18" t="s">
        <v>21</v>
      </c>
      <c r="F58" s="2" t="s">
        <v>22</v>
      </c>
      <c r="G58" s="2" t="s">
        <v>127</v>
      </c>
      <c r="H58" s="6">
        <v>26.53</v>
      </c>
      <c r="I58" s="7">
        <f t="shared" si="1"/>
        <v>13.265</v>
      </c>
      <c r="J58" s="19" t="s">
        <v>24</v>
      </c>
    </row>
    <row r="59" ht="15.75" customHeight="1">
      <c r="A59" s="59" t="s">
        <v>17</v>
      </c>
      <c r="B59" s="60">
        <v>45122.0</v>
      </c>
      <c r="C59" s="59" t="s">
        <v>123</v>
      </c>
      <c r="D59" s="59" t="s">
        <v>128</v>
      </c>
      <c r="E59" s="18" t="s">
        <v>21</v>
      </c>
      <c r="F59" s="2" t="s">
        <v>22</v>
      </c>
      <c r="G59" s="2" t="s">
        <v>33</v>
      </c>
      <c r="H59" s="6">
        <v>20.65</v>
      </c>
      <c r="I59" s="7">
        <f t="shared" si="1"/>
        <v>10.325</v>
      </c>
      <c r="J59" s="19" t="s">
        <v>129</v>
      </c>
    </row>
    <row r="60" ht="15.75" customHeight="1">
      <c r="A60" s="59" t="s">
        <v>17</v>
      </c>
      <c r="B60" s="60">
        <v>45122.0</v>
      </c>
      <c r="C60" s="59" t="s">
        <v>123</v>
      </c>
      <c r="D60" s="59" t="s">
        <v>128</v>
      </c>
      <c r="E60" s="18" t="s">
        <v>21</v>
      </c>
      <c r="F60" s="2" t="s">
        <v>22</v>
      </c>
      <c r="G60" s="2" t="s">
        <v>33</v>
      </c>
      <c r="H60" s="6">
        <v>7.5</v>
      </c>
      <c r="I60" s="7">
        <f t="shared" si="1"/>
        <v>3.75</v>
      </c>
      <c r="J60" s="19" t="s">
        <v>130</v>
      </c>
    </row>
    <row r="61" ht="15.75" customHeight="1">
      <c r="A61" s="2" t="s">
        <v>17</v>
      </c>
      <c r="B61" s="3">
        <v>45122.0</v>
      </c>
      <c r="C61" s="2"/>
      <c r="D61" s="2" t="s">
        <v>128</v>
      </c>
      <c r="E61" s="4" t="s">
        <v>15</v>
      </c>
      <c r="F61" s="2" t="s">
        <v>55</v>
      </c>
      <c r="G61" s="5" t="s">
        <v>131</v>
      </c>
      <c r="H61" s="6">
        <v>48.0</v>
      </c>
      <c r="I61" s="6">
        <f t="shared" si="1"/>
        <v>24</v>
      </c>
      <c r="J61" s="4" t="s">
        <v>74</v>
      </c>
    </row>
    <row r="62" ht="15.75" customHeight="1">
      <c r="A62" s="2" t="s">
        <v>17</v>
      </c>
      <c r="B62" s="3">
        <v>45122.0</v>
      </c>
      <c r="C62" s="2"/>
      <c r="D62" s="2" t="s">
        <v>128</v>
      </c>
      <c r="E62" s="4" t="s">
        <v>15</v>
      </c>
      <c r="F62" s="2" t="s">
        <v>132</v>
      </c>
      <c r="G62" s="5" t="s">
        <v>133</v>
      </c>
      <c r="H62" s="6">
        <v>34.6</v>
      </c>
      <c r="I62" s="6">
        <f t="shared" si="1"/>
        <v>17.3</v>
      </c>
      <c r="J62" s="4" t="s">
        <v>132</v>
      </c>
      <c r="K62" s="29"/>
    </row>
    <row r="63" ht="15.75" customHeight="1">
      <c r="A63" s="2" t="s">
        <v>17</v>
      </c>
      <c r="B63" s="3">
        <v>45122.0</v>
      </c>
      <c r="C63" s="2"/>
      <c r="D63" s="2" t="s">
        <v>128</v>
      </c>
      <c r="E63" s="49" t="s">
        <v>45</v>
      </c>
      <c r="F63" s="37" t="s">
        <v>134</v>
      </c>
      <c r="G63" s="37" t="s">
        <v>133</v>
      </c>
      <c r="H63" s="7">
        <v>4.0</v>
      </c>
      <c r="I63" s="7">
        <f t="shared" si="1"/>
        <v>2</v>
      </c>
      <c r="J63" s="55" t="s">
        <v>135</v>
      </c>
    </row>
    <row r="64" ht="15.75" customHeight="1">
      <c r="A64" s="59" t="s">
        <v>17</v>
      </c>
      <c r="B64" s="60">
        <v>45122.0</v>
      </c>
      <c r="C64" s="59"/>
      <c r="D64" s="59" t="s">
        <v>128</v>
      </c>
      <c r="E64" s="18" t="s">
        <v>21</v>
      </c>
      <c r="F64" s="2" t="s">
        <v>136</v>
      </c>
      <c r="G64" s="2" t="s">
        <v>137</v>
      </c>
      <c r="H64" s="6">
        <v>13.98</v>
      </c>
      <c r="I64" s="7">
        <f t="shared" si="1"/>
        <v>6.99</v>
      </c>
      <c r="J64" s="19" t="s">
        <v>138</v>
      </c>
    </row>
    <row r="65" ht="15.75" customHeight="1">
      <c r="A65" s="59" t="s">
        <v>17</v>
      </c>
      <c r="B65" s="60">
        <v>45122.0</v>
      </c>
      <c r="C65" s="59"/>
      <c r="D65" s="59" t="s">
        <v>128</v>
      </c>
      <c r="E65" s="64" t="s">
        <v>21</v>
      </c>
      <c r="F65" s="59" t="s">
        <v>22</v>
      </c>
      <c r="G65" s="59" t="s">
        <v>49</v>
      </c>
      <c r="H65" s="65">
        <v>48.2</v>
      </c>
      <c r="I65" s="50">
        <f t="shared" si="1"/>
        <v>24.1</v>
      </c>
      <c r="J65" s="66" t="s">
        <v>139</v>
      </c>
    </row>
    <row r="66" ht="15.75" customHeight="1">
      <c r="A66" s="2" t="s">
        <v>17</v>
      </c>
      <c r="B66" s="3">
        <v>45122.0</v>
      </c>
      <c r="C66" s="2"/>
      <c r="D66" s="2" t="s">
        <v>128</v>
      </c>
      <c r="E66" s="23" t="s">
        <v>37</v>
      </c>
      <c r="F66" s="2" t="s">
        <v>83</v>
      </c>
      <c r="G66" s="2" t="s">
        <v>140</v>
      </c>
      <c r="H66" s="6">
        <v>399.8</v>
      </c>
      <c r="I66" s="6">
        <f t="shared" si="1"/>
        <v>199.9</v>
      </c>
      <c r="J66" s="52"/>
    </row>
    <row r="67" ht="15.75" customHeight="1">
      <c r="A67" s="41" t="s">
        <v>17</v>
      </c>
      <c r="B67" s="57">
        <v>45122.0</v>
      </c>
      <c r="C67" s="41"/>
      <c r="D67" s="67" t="s">
        <v>128</v>
      </c>
      <c r="E67" s="68" t="s">
        <v>37</v>
      </c>
      <c r="F67" s="41" t="s">
        <v>40</v>
      </c>
      <c r="G67" s="41" t="s">
        <v>41</v>
      </c>
      <c r="H67" s="35">
        <v>10.0</v>
      </c>
      <c r="I67" s="35">
        <f t="shared" si="1"/>
        <v>5</v>
      </c>
      <c r="J67" s="69" t="s">
        <v>42</v>
      </c>
    </row>
    <row r="68" ht="15.75" customHeight="1">
      <c r="A68" s="2" t="s">
        <v>43</v>
      </c>
      <c r="B68" s="3">
        <v>45123.0</v>
      </c>
      <c r="C68" s="2"/>
      <c r="D68" s="2" t="s">
        <v>128</v>
      </c>
      <c r="E68" s="30" t="s">
        <v>45</v>
      </c>
      <c r="F68" s="2" t="s">
        <v>65</v>
      </c>
      <c r="G68" s="5" t="s">
        <v>141</v>
      </c>
      <c r="H68" s="6">
        <v>18.0</v>
      </c>
      <c r="I68" s="7">
        <f t="shared" si="1"/>
        <v>9</v>
      </c>
      <c r="J68" s="30" t="s">
        <v>67</v>
      </c>
    </row>
    <row r="69" ht="15.75" customHeight="1">
      <c r="A69" s="2" t="s">
        <v>43</v>
      </c>
      <c r="B69" s="3">
        <v>45123.0</v>
      </c>
      <c r="C69" s="2"/>
      <c r="D69" s="2" t="s">
        <v>128</v>
      </c>
      <c r="E69" s="4" t="s">
        <v>15</v>
      </c>
      <c r="F69" s="2" t="s">
        <v>60</v>
      </c>
      <c r="G69" s="2" t="s">
        <v>141</v>
      </c>
      <c r="H69" s="6">
        <v>7.0</v>
      </c>
      <c r="I69" s="6">
        <f t="shared" si="1"/>
        <v>3.5</v>
      </c>
      <c r="J69" s="4" t="s">
        <v>142</v>
      </c>
    </row>
    <row r="70" ht="15.75" customHeight="1">
      <c r="A70" s="2" t="s">
        <v>43</v>
      </c>
      <c r="B70" s="3">
        <v>45123.0</v>
      </c>
      <c r="C70" s="2"/>
      <c r="D70" s="2" t="s">
        <v>128</v>
      </c>
      <c r="E70" s="4" t="s">
        <v>15</v>
      </c>
      <c r="F70" s="2" t="s">
        <v>68</v>
      </c>
      <c r="G70" s="2" t="s">
        <v>143</v>
      </c>
      <c r="H70" s="6">
        <v>17.95</v>
      </c>
      <c r="I70" s="6">
        <f t="shared" si="1"/>
        <v>8.975</v>
      </c>
      <c r="J70" s="4" t="s">
        <v>144</v>
      </c>
    </row>
    <row r="71" ht="15.75" customHeight="1">
      <c r="A71" s="2" t="s">
        <v>43</v>
      </c>
      <c r="B71" s="3">
        <v>45123.0</v>
      </c>
      <c r="C71" s="2"/>
      <c r="D71" s="2" t="s">
        <v>128</v>
      </c>
      <c r="E71" s="4" t="s">
        <v>15</v>
      </c>
      <c r="F71" s="2" t="s">
        <v>60</v>
      </c>
      <c r="G71" s="2" t="s">
        <v>145</v>
      </c>
      <c r="H71" s="6">
        <v>17.22</v>
      </c>
      <c r="I71" s="6">
        <f t="shared" si="1"/>
        <v>8.61</v>
      </c>
      <c r="J71" s="4" t="s">
        <v>146</v>
      </c>
      <c r="K71" s="29"/>
      <c r="L71" s="29"/>
    </row>
    <row r="72" ht="15.75" customHeight="1">
      <c r="A72" s="2" t="s">
        <v>43</v>
      </c>
      <c r="B72" s="3">
        <v>45123.0</v>
      </c>
      <c r="C72" s="2"/>
      <c r="D72" s="2" t="s">
        <v>128</v>
      </c>
      <c r="E72" s="4" t="s">
        <v>15</v>
      </c>
      <c r="F72" s="2" t="s">
        <v>60</v>
      </c>
      <c r="G72" s="2" t="s">
        <v>147</v>
      </c>
      <c r="H72" s="6">
        <v>7.6</v>
      </c>
      <c r="I72" s="6">
        <f t="shared" si="1"/>
        <v>3.8</v>
      </c>
      <c r="J72" s="4" t="s">
        <v>64</v>
      </c>
      <c r="K72" s="29"/>
      <c r="L72" s="29"/>
    </row>
    <row r="73" ht="15.75" customHeight="1">
      <c r="A73" s="2" t="s">
        <v>43</v>
      </c>
      <c r="B73" s="3">
        <v>45123.0</v>
      </c>
      <c r="C73" s="2"/>
      <c r="D73" s="2" t="s">
        <v>128</v>
      </c>
      <c r="E73" s="30" t="s">
        <v>45</v>
      </c>
      <c r="F73" s="2" t="s">
        <v>148</v>
      </c>
      <c r="G73" s="5" t="s">
        <v>149</v>
      </c>
      <c r="H73" s="6">
        <v>2.0</v>
      </c>
      <c r="I73" s="7">
        <f t="shared" si="1"/>
        <v>1</v>
      </c>
      <c r="J73" s="30" t="s">
        <v>150</v>
      </c>
      <c r="K73" s="29"/>
      <c r="L73" s="29"/>
    </row>
    <row r="74" ht="15.75" customHeight="1">
      <c r="A74" s="2" t="s">
        <v>43</v>
      </c>
      <c r="B74" s="3">
        <v>45123.0</v>
      </c>
      <c r="C74" s="2"/>
      <c r="D74" s="2" t="s">
        <v>128</v>
      </c>
      <c r="E74" s="30" t="s">
        <v>45</v>
      </c>
      <c r="F74" s="2" t="s">
        <v>151</v>
      </c>
      <c r="G74" s="5" t="s">
        <v>152</v>
      </c>
      <c r="H74" s="6">
        <v>5.0</v>
      </c>
      <c r="I74" s="7">
        <f t="shared" si="1"/>
        <v>2.5</v>
      </c>
      <c r="J74" s="30" t="s">
        <v>42</v>
      </c>
    </row>
    <row r="75" ht="15.75" customHeight="1">
      <c r="A75" s="31" t="s">
        <v>43</v>
      </c>
      <c r="B75" s="32">
        <v>45123.0</v>
      </c>
      <c r="C75" s="31"/>
      <c r="D75" s="31" t="s">
        <v>128</v>
      </c>
      <c r="E75" s="58" t="s">
        <v>15</v>
      </c>
      <c r="F75" s="31" t="s">
        <v>55</v>
      </c>
      <c r="G75" s="53" t="s">
        <v>131</v>
      </c>
      <c r="H75" s="34">
        <v>67.55</v>
      </c>
      <c r="I75" s="35">
        <f t="shared" si="1"/>
        <v>33.775</v>
      </c>
      <c r="J75" s="58" t="s">
        <v>74</v>
      </c>
    </row>
    <row r="76" ht="15.75" customHeight="1">
      <c r="A76" s="2" t="s">
        <v>59</v>
      </c>
      <c r="B76" s="3">
        <v>45124.0</v>
      </c>
      <c r="C76" s="2"/>
      <c r="D76" s="5" t="s">
        <v>153</v>
      </c>
      <c r="E76" s="18" t="s">
        <v>21</v>
      </c>
      <c r="F76" s="2" t="s">
        <v>49</v>
      </c>
      <c r="G76" s="5" t="s">
        <v>154</v>
      </c>
      <c r="H76" s="6">
        <v>8.1</v>
      </c>
      <c r="I76" s="6">
        <f t="shared" si="1"/>
        <v>4.05</v>
      </c>
      <c r="J76" s="70" t="s">
        <v>155</v>
      </c>
    </row>
    <row r="77" ht="15.75" customHeight="1">
      <c r="A77" s="59" t="s">
        <v>59</v>
      </c>
      <c r="B77" s="60">
        <v>45124.0</v>
      </c>
      <c r="C77" s="71"/>
      <c r="D77" s="59" t="s">
        <v>153</v>
      </c>
      <c r="E77" s="20" t="s">
        <v>15</v>
      </c>
      <c r="F77" s="2" t="s">
        <v>60</v>
      </c>
      <c r="G77" s="2" t="s">
        <v>156</v>
      </c>
      <c r="H77" s="6">
        <v>10.0</v>
      </c>
      <c r="I77" s="6">
        <f t="shared" si="1"/>
        <v>5</v>
      </c>
      <c r="J77" s="17" t="s">
        <v>157</v>
      </c>
    </row>
    <row r="78" ht="15.75" customHeight="1">
      <c r="A78" s="59" t="s">
        <v>59</v>
      </c>
      <c r="B78" s="60">
        <v>45124.0</v>
      </c>
      <c r="C78" s="71"/>
      <c r="D78" s="59" t="s">
        <v>153</v>
      </c>
      <c r="E78" s="20" t="s">
        <v>15</v>
      </c>
      <c r="F78" s="2" t="s">
        <v>60</v>
      </c>
      <c r="G78" s="2" t="s">
        <v>156</v>
      </c>
      <c r="H78" s="6">
        <v>2.0</v>
      </c>
      <c r="I78" s="6">
        <f t="shared" si="1"/>
        <v>1</v>
      </c>
      <c r="J78" s="17" t="s">
        <v>158</v>
      </c>
    </row>
    <row r="79" ht="15.75" customHeight="1">
      <c r="A79" s="59" t="s">
        <v>59</v>
      </c>
      <c r="B79" s="60">
        <v>45124.0</v>
      </c>
      <c r="C79" s="71"/>
      <c r="D79" s="59" t="s">
        <v>153</v>
      </c>
      <c r="E79" s="20" t="s">
        <v>15</v>
      </c>
      <c r="F79" s="2" t="s">
        <v>60</v>
      </c>
      <c r="G79" s="2" t="s">
        <v>159</v>
      </c>
      <c r="H79" s="6">
        <v>30.0</v>
      </c>
      <c r="I79" s="6">
        <f t="shared" si="1"/>
        <v>15</v>
      </c>
      <c r="J79" s="17" t="s">
        <v>160</v>
      </c>
    </row>
    <row r="80" ht="15.75" customHeight="1">
      <c r="A80" s="59" t="s">
        <v>59</v>
      </c>
      <c r="B80" s="60">
        <v>45124.0</v>
      </c>
      <c r="C80" s="71"/>
      <c r="D80" s="59" t="s">
        <v>153</v>
      </c>
      <c r="E80" s="18" t="s">
        <v>21</v>
      </c>
      <c r="F80" s="2" t="s">
        <v>22</v>
      </c>
      <c r="G80" s="2" t="s">
        <v>33</v>
      </c>
      <c r="H80" s="6">
        <v>2.0</v>
      </c>
      <c r="I80" s="6">
        <f t="shared" si="1"/>
        <v>1</v>
      </c>
      <c r="J80" s="19" t="s">
        <v>161</v>
      </c>
    </row>
    <row r="81" ht="15.75" customHeight="1">
      <c r="A81" s="59" t="s">
        <v>59</v>
      </c>
      <c r="B81" s="60">
        <v>45124.0</v>
      </c>
      <c r="C81" s="71" t="s">
        <v>153</v>
      </c>
      <c r="D81" s="59" t="s">
        <v>162</v>
      </c>
      <c r="E81" s="18" t="s">
        <v>21</v>
      </c>
      <c r="F81" s="2" t="s">
        <v>22</v>
      </c>
      <c r="G81" s="2" t="s">
        <v>163</v>
      </c>
      <c r="H81" s="6">
        <v>28.61</v>
      </c>
      <c r="I81" s="6">
        <f t="shared" si="1"/>
        <v>14.305</v>
      </c>
      <c r="J81" s="19" t="s">
        <v>24</v>
      </c>
    </row>
    <row r="82" ht="15.75" customHeight="1">
      <c r="A82" s="59" t="s">
        <v>59</v>
      </c>
      <c r="B82" s="60">
        <v>45124.0</v>
      </c>
      <c r="C82" s="71"/>
      <c r="D82" s="59" t="s">
        <v>162</v>
      </c>
      <c r="E82" s="20" t="s">
        <v>12</v>
      </c>
      <c r="F82" s="2" t="s">
        <v>12</v>
      </c>
      <c r="G82" s="2" t="s">
        <v>164</v>
      </c>
      <c r="H82" s="6">
        <v>6.58</v>
      </c>
      <c r="I82" s="6">
        <f t="shared" si="1"/>
        <v>3.29</v>
      </c>
      <c r="J82" s="17" t="s">
        <v>146</v>
      </c>
    </row>
    <row r="83" ht="15.75" customHeight="1">
      <c r="A83" s="59" t="s">
        <v>59</v>
      </c>
      <c r="B83" s="60">
        <v>45124.0</v>
      </c>
      <c r="C83" s="59"/>
      <c r="D83" s="71" t="s">
        <v>165</v>
      </c>
      <c r="E83" s="23" t="s">
        <v>37</v>
      </c>
      <c r="F83" s="2" t="s">
        <v>83</v>
      </c>
      <c r="G83" s="2" t="s">
        <v>166</v>
      </c>
      <c r="H83" s="6">
        <v>225.22</v>
      </c>
      <c r="I83" s="6">
        <f t="shared" si="1"/>
        <v>112.61</v>
      </c>
      <c r="J83" s="72"/>
    </row>
    <row r="84" ht="15.75" customHeight="1">
      <c r="A84" s="59" t="s">
        <v>59</v>
      </c>
      <c r="B84" s="60">
        <v>45124.0</v>
      </c>
      <c r="C84" s="59"/>
      <c r="D84" s="71" t="s">
        <v>165</v>
      </c>
      <c r="E84" s="23" t="s">
        <v>37</v>
      </c>
      <c r="F84" s="2" t="s">
        <v>40</v>
      </c>
      <c r="G84" s="2" t="s">
        <v>41</v>
      </c>
      <c r="H84" s="6">
        <v>5.0</v>
      </c>
      <c r="I84" s="6">
        <f t="shared" si="1"/>
        <v>2.5</v>
      </c>
      <c r="J84" s="72" t="s">
        <v>42</v>
      </c>
    </row>
    <row r="85" ht="15.75" customHeight="1">
      <c r="A85" s="31" t="s">
        <v>59</v>
      </c>
      <c r="B85" s="32">
        <v>45124.0</v>
      </c>
      <c r="C85" s="31"/>
      <c r="D85" s="53" t="s">
        <v>165</v>
      </c>
      <c r="E85" s="58" t="s">
        <v>15</v>
      </c>
      <c r="F85" s="31" t="s">
        <v>55</v>
      </c>
      <c r="G85" s="53" t="s">
        <v>167</v>
      </c>
      <c r="H85" s="34">
        <v>75.84</v>
      </c>
      <c r="I85" s="34">
        <f t="shared" si="1"/>
        <v>37.92</v>
      </c>
      <c r="J85" s="58" t="s">
        <v>168</v>
      </c>
    </row>
    <row r="86" ht="15.75" customHeight="1">
      <c r="A86" s="2" t="s">
        <v>75</v>
      </c>
      <c r="B86" s="3">
        <v>45125.0</v>
      </c>
      <c r="C86" s="2"/>
      <c r="D86" s="2" t="s">
        <v>165</v>
      </c>
      <c r="E86" s="30" t="s">
        <v>45</v>
      </c>
      <c r="F86" s="2" t="s">
        <v>65</v>
      </c>
      <c r="G86" s="5" t="s">
        <v>169</v>
      </c>
      <c r="H86" s="6">
        <v>11.21</v>
      </c>
      <c r="I86" s="7">
        <f t="shared" si="1"/>
        <v>5.605</v>
      </c>
      <c r="J86" s="30" t="s">
        <v>67</v>
      </c>
    </row>
    <row r="87" ht="15.75" customHeight="1">
      <c r="A87" s="14" t="s">
        <v>75</v>
      </c>
      <c r="B87" s="15">
        <v>45125.0</v>
      </c>
      <c r="C87" s="14"/>
      <c r="D87" s="28" t="s">
        <v>165</v>
      </c>
      <c r="E87" s="56" t="s">
        <v>15</v>
      </c>
      <c r="F87" s="14" t="s">
        <v>68</v>
      </c>
      <c r="G87" s="14" t="s">
        <v>170</v>
      </c>
      <c r="H87" s="7">
        <v>42.0</v>
      </c>
      <c r="I87" s="7">
        <f t="shared" si="1"/>
        <v>21</v>
      </c>
      <c r="J87" s="56" t="s">
        <v>74</v>
      </c>
    </row>
    <row r="88" ht="15.75" customHeight="1">
      <c r="A88" s="2" t="s">
        <v>75</v>
      </c>
      <c r="B88" s="3">
        <v>45125.0</v>
      </c>
      <c r="C88" s="2"/>
      <c r="D88" s="2" t="s">
        <v>165</v>
      </c>
      <c r="E88" s="30" t="s">
        <v>45</v>
      </c>
      <c r="F88" s="2" t="s">
        <v>65</v>
      </c>
      <c r="G88" s="5" t="s">
        <v>171</v>
      </c>
      <c r="H88" s="6">
        <v>7.41</v>
      </c>
      <c r="I88" s="7">
        <f t="shared" si="1"/>
        <v>3.705</v>
      </c>
      <c r="J88" s="30" t="s">
        <v>67</v>
      </c>
    </row>
    <row r="89" ht="15.75" customHeight="1">
      <c r="A89" s="2" t="s">
        <v>75</v>
      </c>
      <c r="B89" s="3">
        <v>45125.0</v>
      </c>
      <c r="C89" s="2"/>
      <c r="D89" s="5" t="s">
        <v>172</v>
      </c>
      <c r="E89" s="23" t="s">
        <v>37</v>
      </c>
      <c r="F89" s="2" t="s">
        <v>40</v>
      </c>
      <c r="G89" s="2" t="s">
        <v>173</v>
      </c>
      <c r="H89" s="6">
        <v>15.0</v>
      </c>
      <c r="I89" s="6">
        <f t="shared" si="1"/>
        <v>7.5</v>
      </c>
      <c r="J89" s="72" t="s">
        <v>42</v>
      </c>
    </row>
    <row r="90" ht="15.75" customHeight="1">
      <c r="A90" s="2" t="s">
        <v>75</v>
      </c>
      <c r="B90" s="3">
        <v>45125.0</v>
      </c>
      <c r="C90" s="2"/>
      <c r="D90" s="2" t="s">
        <v>172</v>
      </c>
      <c r="E90" s="4" t="s">
        <v>12</v>
      </c>
      <c r="F90" s="2" t="s">
        <v>65</v>
      </c>
      <c r="G90" s="5" t="s">
        <v>174</v>
      </c>
      <c r="H90" s="6">
        <v>12.49</v>
      </c>
      <c r="I90" s="7">
        <f t="shared" si="1"/>
        <v>6.245</v>
      </c>
      <c r="J90" s="20" t="s">
        <v>175</v>
      </c>
    </row>
    <row r="91" ht="15.75" customHeight="1">
      <c r="A91" s="2" t="s">
        <v>75</v>
      </c>
      <c r="B91" s="3">
        <v>45125.0</v>
      </c>
      <c r="C91" s="2"/>
      <c r="D91" s="5" t="s">
        <v>172</v>
      </c>
      <c r="E91" s="4" t="s">
        <v>15</v>
      </c>
      <c r="F91" s="2" t="s">
        <v>55</v>
      </c>
      <c r="G91" s="2" t="s">
        <v>176</v>
      </c>
      <c r="H91" s="6">
        <v>82.3</v>
      </c>
      <c r="I91" s="6">
        <f t="shared" si="1"/>
        <v>41.15</v>
      </c>
      <c r="J91" s="4" t="s">
        <v>177</v>
      </c>
    </row>
    <row r="92" ht="15.75" customHeight="1">
      <c r="A92" s="59" t="s">
        <v>75</v>
      </c>
      <c r="B92" s="60">
        <v>45125.0</v>
      </c>
      <c r="C92" s="59"/>
      <c r="D92" s="59" t="s">
        <v>172</v>
      </c>
      <c r="E92" s="18" t="s">
        <v>21</v>
      </c>
      <c r="F92" s="2" t="s">
        <v>22</v>
      </c>
      <c r="G92" s="2" t="s">
        <v>49</v>
      </c>
      <c r="H92" s="6">
        <v>250.0</v>
      </c>
      <c r="I92" s="7">
        <f t="shared" si="1"/>
        <v>125</v>
      </c>
      <c r="J92" s="19" t="s">
        <v>178</v>
      </c>
      <c r="K92" s="73"/>
    </row>
    <row r="93" ht="15.75" customHeight="1">
      <c r="A93" s="2" t="s">
        <v>75</v>
      </c>
      <c r="B93" s="3">
        <v>45125.0</v>
      </c>
      <c r="C93" s="2"/>
      <c r="D93" s="5" t="s">
        <v>172</v>
      </c>
      <c r="E93" s="23" t="s">
        <v>37</v>
      </c>
      <c r="F93" s="2" t="s">
        <v>83</v>
      </c>
      <c r="G93" s="2" t="s">
        <v>173</v>
      </c>
      <c r="H93" s="6">
        <v>1709.13</v>
      </c>
      <c r="I93" s="6">
        <f t="shared" si="1"/>
        <v>854.565</v>
      </c>
      <c r="J93" s="74"/>
      <c r="K93" s="73"/>
    </row>
    <row r="94" ht="15.75" customHeight="1">
      <c r="A94" s="31" t="s">
        <v>75</v>
      </c>
      <c r="B94" s="32">
        <v>45125.0</v>
      </c>
      <c r="C94" s="31"/>
      <c r="D94" s="53" t="s">
        <v>172</v>
      </c>
      <c r="E94" s="33" t="s">
        <v>37</v>
      </c>
      <c r="F94" s="31" t="s">
        <v>40</v>
      </c>
      <c r="G94" s="31" t="s">
        <v>41</v>
      </c>
      <c r="H94" s="34">
        <v>20.0</v>
      </c>
      <c r="I94" s="35">
        <f t="shared" si="1"/>
        <v>10</v>
      </c>
      <c r="J94" s="54" t="s">
        <v>42</v>
      </c>
      <c r="K94" s="73"/>
    </row>
    <row r="95" ht="15.75" customHeight="1">
      <c r="A95" s="2" t="s">
        <v>10</v>
      </c>
      <c r="B95" s="3">
        <v>45126.0</v>
      </c>
      <c r="C95" s="2"/>
      <c r="D95" s="5" t="s">
        <v>172</v>
      </c>
      <c r="E95" s="30" t="s">
        <v>45</v>
      </c>
      <c r="F95" s="75" t="s">
        <v>65</v>
      </c>
      <c r="G95" s="5" t="s">
        <v>179</v>
      </c>
      <c r="H95" s="6">
        <v>20.0</v>
      </c>
      <c r="I95" s="7">
        <f t="shared" si="1"/>
        <v>10</v>
      </c>
      <c r="J95" s="30" t="s">
        <v>67</v>
      </c>
    </row>
    <row r="96" ht="15.75" customHeight="1">
      <c r="A96" s="2" t="s">
        <v>10</v>
      </c>
      <c r="B96" s="3">
        <v>45126.0</v>
      </c>
      <c r="C96" s="2"/>
      <c r="D96" s="2" t="s">
        <v>172</v>
      </c>
      <c r="E96" s="30" t="s">
        <v>45</v>
      </c>
      <c r="F96" s="75" t="s">
        <v>180</v>
      </c>
      <c r="G96" s="5" t="s">
        <v>172</v>
      </c>
      <c r="H96" s="6">
        <v>9.0</v>
      </c>
      <c r="I96" s="7">
        <f t="shared" si="1"/>
        <v>4.5</v>
      </c>
      <c r="J96" s="30" t="s">
        <v>181</v>
      </c>
    </row>
    <row r="97" ht="15.75" customHeight="1">
      <c r="A97" s="2" t="s">
        <v>10</v>
      </c>
      <c r="B97" s="3">
        <v>45126.0</v>
      </c>
      <c r="C97" s="2"/>
      <c r="D97" s="2" t="s">
        <v>172</v>
      </c>
      <c r="E97" s="4" t="s">
        <v>15</v>
      </c>
      <c r="F97" s="2" t="s">
        <v>60</v>
      </c>
      <c r="G97" s="2" t="s">
        <v>182</v>
      </c>
      <c r="H97" s="6">
        <v>3.5</v>
      </c>
      <c r="I97" s="6">
        <f t="shared" si="1"/>
        <v>1.75</v>
      </c>
      <c r="J97" s="4" t="s">
        <v>183</v>
      </c>
    </row>
    <row r="98" ht="15.75" customHeight="1">
      <c r="A98" s="2" t="s">
        <v>10</v>
      </c>
      <c r="B98" s="3">
        <v>45126.0</v>
      </c>
      <c r="C98" s="2"/>
      <c r="D98" s="2" t="s">
        <v>172</v>
      </c>
      <c r="E98" s="4" t="s">
        <v>15</v>
      </c>
      <c r="F98" s="2" t="s">
        <v>68</v>
      </c>
      <c r="G98" s="2" t="s">
        <v>182</v>
      </c>
      <c r="H98" s="6">
        <v>34.13</v>
      </c>
      <c r="I98" s="6">
        <f t="shared" si="1"/>
        <v>17.065</v>
      </c>
      <c r="J98" s="4" t="s">
        <v>184</v>
      </c>
    </row>
    <row r="99" ht="15.75" customHeight="1">
      <c r="A99" s="2" t="s">
        <v>10</v>
      </c>
      <c r="B99" s="3">
        <v>45126.0</v>
      </c>
      <c r="C99" s="2"/>
      <c r="D99" s="2" t="s">
        <v>172</v>
      </c>
      <c r="E99" s="4" t="s">
        <v>15</v>
      </c>
      <c r="F99" s="2" t="s">
        <v>60</v>
      </c>
      <c r="G99" s="2" t="s">
        <v>185</v>
      </c>
      <c r="H99" s="6">
        <v>11.5</v>
      </c>
      <c r="I99" s="6">
        <f t="shared" si="1"/>
        <v>5.75</v>
      </c>
      <c r="J99" s="4" t="s">
        <v>186</v>
      </c>
    </row>
    <row r="100" ht="15.75" customHeight="1">
      <c r="A100" s="59" t="s">
        <v>10</v>
      </c>
      <c r="B100" s="60">
        <v>45126.0</v>
      </c>
      <c r="C100" s="59"/>
      <c r="D100" s="59" t="s">
        <v>172</v>
      </c>
      <c r="E100" s="61" t="s">
        <v>15</v>
      </c>
      <c r="F100" s="59" t="s">
        <v>132</v>
      </c>
      <c r="G100" s="59" t="s">
        <v>187</v>
      </c>
      <c r="H100" s="65">
        <v>17.03</v>
      </c>
      <c r="I100" s="65">
        <f t="shared" si="1"/>
        <v>8.515</v>
      </c>
      <c r="J100" s="61" t="s">
        <v>188</v>
      </c>
      <c r="K100" s="29"/>
      <c r="L100" s="73"/>
    </row>
    <row r="101" ht="15.75" customHeight="1">
      <c r="A101" s="2" t="s">
        <v>10</v>
      </c>
      <c r="B101" s="3">
        <v>45126.0</v>
      </c>
      <c r="C101" s="2"/>
      <c r="D101" s="5" t="s">
        <v>172</v>
      </c>
      <c r="E101" s="4" t="s">
        <v>15</v>
      </c>
      <c r="F101" s="2" t="s">
        <v>55</v>
      </c>
      <c r="G101" s="2" t="s">
        <v>189</v>
      </c>
      <c r="H101" s="6">
        <v>94.5</v>
      </c>
      <c r="I101" s="6">
        <f t="shared" si="1"/>
        <v>47.25</v>
      </c>
      <c r="J101" s="4" t="s">
        <v>74</v>
      </c>
    </row>
    <row r="102" ht="15.75" customHeight="1">
      <c r="A102" s="41" t="s">
        <v>10</v>
      </c>
      <c r="B102" s="57">
        <v>45126.0</v>
      </c>
      <c r="C102" s="41"/>
      <c r="D102" s="67" t="s">
        <v>172</v>
      </c>
      <c r="E102" s="76" t="s">
        <v>21</v>
      </c>
      <c r="F102" s="31" t="s">
        <v>136</v>
      </c>
      <c r="G102" s="31" t="s">
        <v>190</v>
      </c>
      <c r="H102" s="34">
        <v>23.24</v>
      </c>
      <c r="I102" s="35">
        <f t="shared" si="1"/>
        <v>11.62</v>
      </c>
      <c r="J102" s="77" t="s">
        <v>191</v>
      </c>
    </row>
    <row r="103" ht="15.75" customHeight="1">
      <c r="A103" s="14" t="s">
        <v>102</v>
      </c>
      <c r="B103" s="15">
        <v>45127.0</v>
      </c>
      <c r="C103" s="14" t="s">
        <v>192</v>
      </c>
      <c r="D103" s="14" t="s">
        <v>172</v>
      </c>
      <c r="E103" s="78" t="s">
        <v>15</v>
      </c>
      <c r="F103" s="14" t="s">
        <v>60</v>
      </c>
      <c r="G103" s="14" t="s">
        <v>187</v>
      </c>
      <c r="H103" s="7">
        <v>9.06</v>
      </c>
      <c r="I103" s="7">
        <f t="shared" si="1"/>
        <v>4.53</v>
      </c>
      <c r="J103" s="78" t="s">
        <v>193</v>
      </c>
    </row>
    <row r="104" ht="15.75" customHeight="1">
      <c r="A104" s="14" t="s">
        <v>102</v>
      </c>
      <c r="B104" s="15">
        <v>45127.0</v>
      </c>
      <c r="C104" s="14"/>
      <c r="D104" s="14" t="s">
        <v>172</v>
      </c>
      <c r="E104" s="30" t="s">
        <v>45</v>
      </c>
      <c r="F104" s="2" t="s">
        <v>65</v>
      </c>
      <c r="G104" s="5" t="s">
        <v>194</v>
      </c>
      <c r="H104" s="6">
        <v>20.0</v>
      </c>
      <c r="I104" s="6">
        <f t="shared" si="1"/>
        <v>10</v>
      </c>
      <c r="J104" s="30" t="s">
        <v>195</v>
      </c>
    </row>
    <row r="105" ht="15.75" customHeight="1">
      <c r="A105" s="14" t="s">
        <v>102</v>
      </c>
      <c r="B105" s="15">
        <v>45127.0</v>
      </c>
      <c r="C105" s="14"/>
      <c r="D105" s="14" t="s">
        <v>172</v>
      </c>
      <c r="E105" s="78" t="s">
        <v>15</v>
      </c>
      <c r="F105" s="14" t="s">
        <v>60</v>
      </c>
      <c r="G105" s="14" t="s">
        <v>185</v>
      </c>
      <c r="H105" s="6">
        <v>6.6</v>
      </c>
      <c r="I105" s="6">
        <f t="shared" si="1"/>
        <v>3.3</v>
      </c>
      <c r="J105" s="78" t="s">
        <v>146</v>
      </c>
    </row>
    <row r="106" ht="15.75" customHeight="1">
      <c r="A106" s="14" t="s">
        <v>102</v>
      </c>
      <c r="B106" s="15">
        <v>45127.0</v>
      </c>
      <c r="C106" s="14"/>
      <c r="D106" s="14" t="s">
        <v>172</v>
      </c>
      <c r="E106" s="78" t="s">
        <v>15</v>
      </c>
      <c r="F106" s="14" t="s">
        <v>196</v>
      </c>
      <c r="G106" s="14" t="s">
        <v>185</v>
      </c>
      <c r="H106" s="6">
        <v>9.0</v>
      </c>
      <c r="I106" s="6">
        <f t="shared" si="1"/>
        <v>4.5</v>
      </c>
      <c r="J106" s="78" t="s">
        <v>197</v>
      </c>
    </row>
    <row r="107" ht="15.75" customHeight="1">
      <c r="A107" s="2" t="s">
        <v>102</v>
      </c>
      <c r="B107" s="3">
        <v>45127.0</v>
      </c>
      <c r="C107" s="2"/>
      <c r="D107" s="2" t="s">
        <v>172</v>
      </c>
      <c r="E107" s="4" t="s">
        <v>15</v>
      </c>
      <c r="F107" s="2" t="s">
        <v>55</v>
      </c>
      <c r="G107" s="2" t="s">
        <v>198</v>
      </c>
      <c r="H107" s="6">
        <v>66.46</v>
      </c>
      <c r="I107" s="6">
        <f t="shared" si="1"/>
        <v>33.23</v>
      </c>
      <c r="J107" s="4" t="s">
        <v>199</v>
      </c>
    </row>
    <row r="108" ht="15.75" customHeight="1">
      <c r="A108" s="2" t="s">
        <v>102</v>
      </c>
      <c r="B108" s="3">
        <v>45127.0</v>
      </c>
      <c r="C108" s="2"/>
      <c r="D108" s="2" t="s">
        <v>172</v>
      </c>
      <c r="E108" s="4" t="s">
        <v>15</v>
      </c>
      <c r="F108" s="2" t="s">
        <v>132</v>
      </c>
      <c r="G108" s="2" t="s">
        <v>200</v>
      </c>
      <c r="H108" s="6">
        <v>23.53</v>
      </c>
      <c r="I108" s="6">
        <f t="shared" si="1"/>
        <v>11.765</v>
      </c>
      <c r="J108" s="4" t="s">
        <v>201</v>
      </c>
    </row>
    <row r="109" ht="15.75" customHeight="1">
      <c r="A109" s="2" t="s">
        <v>102</v>
      </c>
      <c r="B109" s="3">
        <v>45127.0</v>
      </c>
      <c r="C109" s="2"/>
      <c r="D109" s="2" t="s">
        <v>172</v>
      </c>
      <c r="E109" s="4" t="s">
        <v>15</v>
      </c>
      <c r="F109" s="2" t="s">
        <v>132</v>
      </c>
      <c r="G109" s="2" t="s">
        <v>200</v>
      </c>
      <c r="H109" s="6">
        <v>19.0</v>
      </c>
      <c r="I109" s="6">
        <f t="shared" si="1"/>
        <v>9.5</v>
      </c>
      <c r="J109" s="4" t="s">
        <v>202</v>
      </c>
    </row>
    <row r="110" ht="15.75" customHeight="1">
      <c r="A110" s="14" t="s">
        <v>102</v>
      </c>
      <c r="B110" s="15">
        <v>45127.0</v>
      </c>
      <c r="C110" s="14"/>
      <c r="D110" s="14" t="s">
        <v>172</v>
      </c>
      <c r="E110" s="30" t="s">
        <v>45</v>
      </c>
      <c r="F110" s="2" t="s">
        <v>134</v>
      </c>
      <c r="G110" s="5" t="s">
        <v>200</v>
      </c>
      <c r="H110" s="6">
        <v>12.0</v>
      </c>
      <c r="I110" s="6">
        <f t="shared" si="1"/>
        <v>6</v>
      </c>
      <c r="J110" s="30" t="s">
        <v>135</v>
      </c>
    </row>
    <row r="111" ht="15.75" customHeight="1">
      <c r="A111" s="31" t="s">
        <v>102</v>
      </c>
      <c r="B111" s="32">
        <v>45127.0</v>
      </c>
      <c r="C111" s="31"/>
      <c r="D111" s="31" t="s">
        <v>172</v>
      </c>
      <c r="E111" s="76" t="s">
        <v>21</v>
      </c>
      <c r="F111" s="31" t="s">
        <v>136</v>
      </c>
      <c r="G111" s="31" t="s">
        <v>190</v>
      </c>
      <c r="H111" s="34">
        <v>64.84</v>
      </c>
      <c r="I111" s="35">
        <f t="shared" si="1"/>
        <v>32.42</v>
      </c>
      <c r="J111" s="77" t="s">
        <v>203</v>
      </c>
    </row>
    <row r="112" ht="15.75" customHeight="1">
      <c r="A112" s="14" t="s">
        <v>107</v>
      </c>
      <c r="B112" s="15">
        <v>45128.0</v>
      </c>
      <c r="C112" s="14" t="s">
        <v>192</v>
      </c>
      <c r="D112" s="14" t="s">
        <v>172</v>
      </c>
      <c r="E112" s="56" t="s">
        <v>15</v>
      </c>
      <c r="F112" s="14" t="s">
        <v>68</v>
      </c>
      <c r="G112" s="14" t="s">
        <v>204</v>
      </c>
      <c r="H112" s="7">
        <v>19.0</v>
      </c>
      <c r="I112" s="7">
        <f t="shared" si="1"/>
        <v>9.5</v>
      </c>
      <c r="J112" s="56" t="s">
        <v>205</v>
      </c>
    </row>
    <row r="113" ht="15.75" customHeight="1">
      <c r="A113" s="14" t="s">
        <v>107</v>
      </c>
      <c r="B113" s="15">
        <v>45128.0</v>
      </c>
      <c r="C113" s="14"/>
      <c r="D113" s="14" t="s">
        <v>172</v>
      </c>
      <c r="E113" s="30" t="s">
        <v>45</v>
      </c>
      <c r="F113" s="2" t="s">
        <v>65</v>
      </c>
      <c r="G113" s="5" t="s">
        <v>206</v>
      </c>
      <c r="H113" s="6">
        <v>21.19</v>
      </c>
      <c r="I113" s="6">
        <f t="shared" si="1"/>
        <v>10.595</v>
      </c>
      <c r="J113" s="30" t="s">
        <v>195</v>
      </c>
    </row>
    <row r="114" ht="15.75" customHeight="1">
      <c r="A114" s="37" t="s">
        <v>107</v>
      </c>
      <c r="B114" s="38">
        <v>45128.0</v>
      </c>
      <c r="C114" s="37"/>
      <c r="D114" s="37" t="s">
        <v>172</v>
      </c>
      <c r="E114" s="79" t="s">
        <v>45</v>
      </c>
      <c r="F114" s="59" t="s">
        <v>65</v>
      </c>
      <c r="G114" s="71" t="s">
        <v>206</v>
      </c>
      <c r="H114" s="65">
        <v>3.0</v>
      </c>
      <c r="I114" s="65">
        <f t="shared" si="1"/>
        <v>1.5</v>
      </c>
      <c r="J114" s="79" t="s">
        <v>207</v>
      </c>
    </row>
    <row r="115" ht="15.75" customHeight="1">
      <c r="A115" s="2" t="s">
        <v>107</v>
      </c>
      <c r="B115" s="3">
        <v>45128.0</v>
      </c>
      <c r="C115" s="2"/>
      <c r="D115" s="2" t="s">
        <v>172</v>
      </c>
      <c r="E115" s="4" t="s">
        <v>15</v>
      </c>
      <c r="F115" s="2" t="s">
        <v>55</v>
      </c>
      <c r="G115" s="2" t="s">
        <v>208</v>
      </c>
      <c r="H115" s="6">
        <v>35.44</v>
      </c>
      <c r="I115" s="6">
        <f t="shared" si="1"/>
        <v>17.72</v>
      </c>
      <c r="J115" s="4" t="s">
        <v>209</v>
      </c>
      <c r="K115" s="29"/>
    </row>
    <row r="116" ht="15.75" customHeight="1">
      <c r="A116" s="14" t="s">
        <v>107</v>
      </c>
      <c r="B116" s="15">
        <v>45128.0</v>
      </c>
      <c r="C116" s="14"/>
      <c r="D116" s="14" t="s">
        <v>172</v>
      </c>
      <c r="E116" s="27" t="s">
        <v>45</v>
      </c>
      <c r="F116" s="14" t="s">
        <v>210</v>
      </c>
      <c r="G116" s="28" t="s">
        <v>172</v>
      </c>
      <c r="H116" s="7">
        <v>128.0</v>
      </c>
      <c r="I116" s="7">
        <f t="shared" si="1"/>
        <v>64</v>
      </c>
      <c r="J116" s="27"/>
    </row>
    <row r="117" ht="15.75" customHeight="1">
      <c r="A117" s="31" t="s">
        <v>107</v>
      </c>
      <c r="B117" s="32">
        <v>45128.0</v>
      </c>
      <c r="C117" s="31"/>
      <c r="D117" s="31" t="s">
        <v>172</v>
      </c>
      <c r="E117" s="80" t="s">
        <v>45</v>
      </c>
      <c r="F117" s="31" t="s">
        <v>40</v>
      </c>
      <c r="G117" s="53" t="s">
        <v>211</v>
      </c>
      <c r="H117" s="34">
        <v>10.0</v>
      </c>
      <c r="I117" s="34">
        <f t="shared" si="1"/>
        <v>5</v>
      </c>
      <c r="J117" s="80" t="s">
        <v>42</v>
      </c>
    </row>
    <row r="118" ht="15.75" customHeight="1">
      <c r="A118" s="14" t="s">
        <v>17</v>
      </c>
      <c r="B118" s="15">
        <v>45129.0</v>
      </c>
      <c r="C118" s="14" t="s">
        <v>192</v>
      </c>
      <c r="D118" s="14" t="s">
        <v>172</v>
      </c>
      <c r="E118" s="78" t="s">
        <v>15</v>
      </c>
      <c r="F118" s="14" t="s">
        <v>68</v>
      </c>
      <c r="G118" s="14" t="s">
        <v>212</v>
      </c>
      <c r="H118" s="7">
        <v>40.97</v>
      </c>
      <c r="I118" s="7">
        <f t="shared" si="1"/>
        <v>20.485</v>
      </c>
      <c r="J118" s="78" t="s">
        <v>205</v>
      </c>
    </row>
    <row r="119" ht="15.75" customHeight="1">
      <c r="A119" s="14" t="s">
        <v>17</v>
      </c>
      <c r="B119" s="15">
        <v>45129.0</v>
      </c>
      <c r="C119" s="14"/>
      <c r="D119" s="14" t="s">
        <v>172</v>
      </c>
      <c r="E119" s="78" t="s">
        <v>15</v>
      </c>
      <c r="F119" s="14" t="s">
        <v>196</v>
      </c>
      <c r="G119" s="14" t="s">
        <v>185</v>
      </c>
      <c r="H119" s="6">
        <v>1.0</v>
      </c>
      <c r="I119" s="6">
        <f t="shared" si="1"/>
        <v>0.5</v>
      </c>
      <c r="J119" s="78" t="s">
        <v>42</v>
      </c>
    </row>
    <row r="120" ht="15.75" customHeight="1">
      <c r="A120" s="2" t="s">
        <v>17</v>
      </c>
      <c r="B120" s="3">
        <v>45129.0</v>
      </c>
      <c r="C120" s="2"/>
      <c r="D120" s="2" t="s">
        <v>172</v>
      </c>
      <c r="E120" s="4" t="s">
        <v>15</v>
      </c>
      <c r="F120" s="2" t="s">
        <v>60</v>
      </c>
      <c r="G120" s="2" t="s">
        <v>208</v>
      </c>
      <c r="H120" s="6">
        <v>17.2</v>
      </c>
      <c r="I120" s="6">
        <f t="shared" si="1"/>
        <v>8.6</v>
      </c>
      <c r="J120" s="4" t="s">
        <v>213</v>
      </c>
    </row>
    <row r="121" ht="15.75" customHeight="1">
      <c r="A121" s="2" t="s">
        <v>17</v>
      </c>
      <c r="B121" s="3">
        <v>45129.0</v>
      </c>
      <c r="C121" s="2"/>
      <c r="D121" s="2" t="s">
        <v>172</v>
      </c>
      <c r="E121" s="4" t="s">
        <v>15</v>
      </c>
      <c r="F121" s="2" t="s">
        <v>132</v>
      </c>
      <c r="G121" s="2" t="s">
        <v>187</v>
      </c>
      <c r="H121" s="6">
        <v>21.52</v>
      </c>
      <c r="I121" s="6">
        <f t="shared" si="1"/>
        <v>10.76</v>
      </c>
      <c r="J121" s="4" t="s">
        <v>132</v>
      </c>
    </row>
    <row r="122" ht="15.75" customHeight="1">
      <c r="A122" s="31" t="s">
        <v>17</v>
      </c>
      <c r="B122" s="32">
        <v>45129.0</v>
      </c>
      <c r="C122" s="31"/>
      <c r="D122" s="31" t="s">
        <v>172</v>
      </c>
      <c r="E122" s="58" t="s">
        <v>15</v>
      </c>
      <c r="F122" s="31" t="s">
        <v>55</v>
      </c>
      <c r="G122" s="31" t="s">
        <v>214</v>
      </c>
      <c r="H122" s="34">
        <v>67.1</v>
      </c>
      <c r="I122" s="35">
        <f t="shared" si="1"/>
        <v>33.55</v>
      </c>
      <c r="J122" s="58" t="s">
        <v>215</v>
      </c>
    </row>
    <row r="123" ht="15.75" customHeight="1">
      <c r="A123" s="59" t="s">
        <v>43</v>
      </c>
      <c r="B123" s="60">
        <v>45130.0</v>
      </c>
      <c r="C123" s="59"/>
      <c r="D123" s="59" t="s">
        <v>172</v>
      </c>
      <c r="E123" s="56" t="s">
        <v>15</v>
      </c>
      <c r="F123" s="14" t="s">
        <v>196</v>
      </c>
      <c r="G123" s="14" t="s">
        <v>216</v>
      </c>
      <c r="H123" s="7">
        <v>3.4</v>
      </c>
      <c r="I123" s="7">
        <f t="shared" si="1"/>
        <v>1.7</v>
      </c>
      <c r="J123" s="17" t="s">
        <v>196</v>
      </c>
    </row>
    <row r="124" ht="15.75" customHeight="1">
      <c r="A124" s="59" t="s">
        <v>43</v>
      </c>
      <c r="B124" s="60">
        <v>45130.0</v>
      </c>
      <c r="C124" s="59"/>
      <c r="D124" s="59" t="s">
        <v>172</v>
      </c>
      <c r="E124" s="81" t="s">
        <v>21</v>
      </c>
      <c r="F124" s="14" t="s">
        <v>49</v>
      </c>
      <c r="G124" s="14" t="s">
        <v>216</v>
      </c>
      <c r="H124" s="7">
        <v>6.0</v>
      </c>
      <c r="I124" s="7">
        <f t="shared" si="1"/>
        <v>3</v>
      </c>
      <c r="J124" s="70" t="s">
        <v>217</v>
      </c>
    </row>
    <row r="125" ht="15.75" customHeight="1">
      <c r="A125" s="59" t="s">
        <v>43</v>
      </c>
      <c r="B125" s="60">
        <v>45130.0</v>
      </c>
      <c r="C125" s="59" t="s">
        <v>218</v>
      </c>
      <c r="D125" s="59" t="s">
        <v>219</v>
      </c>
      <c r="E125" s="64" t="s">
        <v>21</v>
      </c>
      <c r="F125" s="2" t="s">
        <v>49</v>
      </c>
      <c r="G125" s="2" t="s">
        <v>216</v>
      </c>
      <c r="H125" s="6">
        <v>3.0</v>
      </c>
      <c r="I125" s="7">
        <f t="shared" si="1"/>
        <v>1.5</v>
      </c>
      <c r="J125" s="19" t="s">
        <v>220</v>
      </c>
    </row>
    <row r="126" ht="15.75" customHeight="1">
      <c r="A126" s="59" t="s">
        <v>43</v>
      </c>
      <c r="B126" s="60">
        <v>45130.0</v>
      </c>
      <c r="C126" s="2"/>
      <c r="D126" s="2" t="s">
        <v>219</v>
      </c>
      <c r="E126" s="30" t="s">
        <v>45</v>
      </c>
      <c r="F126" s="2" t="s">
        <v>65</v>
      </c>
      <c r="G126" s="5" t="s">
        <v>221</v>
      </c>
      <c r="H126" s="6">
        <v>7.41</v>
      </c>
      <c r="I126" s="7">
        <f t="shared" si="1"/>
        <v>3.705</v>
      </c>
      <c r="J126" s="30" t="s">
        <v>67</v>
      </c>
    </row>
    <row r="127" ht="15.75" customHeight="1">
      <c r="A127" s="59" t="s">
        <v>43</v>
      </c>
      <c r="B127" s="60">
        <v>45130.0</v>
      </c>
      <c r="C127" s="59" t="s">
        <v>219</v>
      </c>
      <c r="D127" s="59" t="s">
        <v>222</v>
      </c>
      <c r="E127" s="4" t="s">
        <v>12</v>
      </c>
      <c r="F127" s="14" t="s">
        <v>12</v>
      </c>
      <c r="G127" s="14" t="s">
        <v>164</v>
      </c>
      <c r="H127" s="6">
        <v>6.63</v>
      </c>
      <c r="I127" s="7">
        <f t="shared" si="1"/>
        <v>3.315</v>
      </c>
      <c r="J127" s="17" t="s">
        <v>19</v>
      </c>
    </row>
    <row r="128" ht="15.75" customHeight="1">
      <c r="A128" s="59" t="s">
        <v>43</v>
      </c>
      <c r="B128" s="60">
        <v>45130.0</v>
      </c>
      <c r="C128" s="59"/>
      <c r="D128" s="59" t="s">
        <v>222</v>
      </c>
      <c r="E128" s="4" t="s">
        <v>15</v>
      </c>
      <c r="F128" s="14" t="s">
        <v>68</v>
      </c>
      <c r="G128" s="14" t="s">
        <v>223</v>
      </c>
      <c r="H128" s="6">
        <v>13.76</v>
      </c>
      <c r="I128" s="7">
        <f t="shared" si="1"/>
        <v>6.88</v>
      </c>
      <c r="J128" s="17" t="s">
        <v>68</v>
      </c>
    </row>
    <row r="129" ht="15.75" customHeight="1">
      <c r="A129" s="59" t="s">
        <v>43</v>
      </c>
      <c r="B129" s="60">
        <v>45130.0</v>
      </c>
      <c r="C129" s="59" t="s">
        <v>222</v>
      </c>
      <c r="D129" s="59" t="s">
        <v>224</v>
      </c>
      <c r="E129" s="64" t="s">
        <v>21</v>
      </c>
      <c r="F129" s="2" t="s">
        <v>22</v>
      </c>
      <c r="G129" s="2" t="s">
        <v>127</v>
      </c>
      <c r="H129" s="6">
        <v>15.78</v>
      </c>
      <c r="I129" s="7">
        <f t="shared" si="1"/>
        <v>7.89</v>
      </c>
      <c r="J129" s="19" t="s">
        <v>24</v>
      </c>
    </row>
    <row r="130" ht="15.75" customHeight="1">
      <c r="A130" s="59" t="s">
        <v>43</v>
      </c>
      <c r="B130" s="60">
        <v>45130.0</v>
      </c>
      <c r="C130" s="59" t="s">
        <v>225</v>
      </c>
      <c r="D130" s="59" t="s">
        <v>226</v>
      </c>
      <c r="E130" s="64" t="s">
        <v>21</v>
      </c>
      <c r="F130" s="2" t="s">
        <v>22</v>
      </c>
      <c r="G130" s="2" t="s">
        <v>227</v>
      </c>
      <c r="H130" s="6">
        <v>19.94</v>
      </c>
      <c r="I130" s="7">
        <f t="shared" si="1"/>
        <v>9.97</v>
      </c>
      <c r="J130" s="19" t="s">
        <v>24</v>
      </c>
    </row>
    <row r="131" ht="15.75" customHeight="1">
      <c r="A131" s="59" t="s">
        <v>43</v>
      </c>
      <c r="B131" s="60">
        <v>45130.0</v>
      </c>
      <c r="C131" s="59"/>
      <c r="D131" s="59" t="s">
        <v>226</v>
      </c>
      <c r="E131" s="4" t="s">
        <v>15</v>
      </c>
      <c r="F131" s="14" t="s">
        <v>132</v>
      </c>
      <c r="G131" s="14" t="s">
        <v>227</v>
      </c>
      <c r="H131" s="6">
        <v>13.58</v>
      </c>
      <c r="I131" s="7">
        <f t="shared" si="1"/>
        <v>6.79</v>
      </c>
      <c r="J131" s="17" t="s">
        <v>132</v>
      </c>
    </row>
    <row r="132" ht="15.75" customHeight="1">
      <c r="A132" s="59" t="s">
        <v>43</v>
      </c>
      <c r="B132" s="60">
        <v>45130.0</v>
      </c>
      <c r="C132" s="59" t="s">
        <v>226</v>
      </c>
      <c r="D132" s="59" t="s">
        <v>228</v>
      </c>
      <c r="E132" s="64" t="s">
        <v>21</v>
      </c>
      <c r="F132" s="2" t="s">
        <v>22</v>
      </c>
      <c r="G132" s="2" t="s">
        <v>229</v>
      </c>
      <c r="H132" s="6">
        <v>29.09</v>
      </c>
      <c r="I132" s="7">
        <f t="shared" si="1"/>
        <v>14.545</v>
      </c>
      <c r="J132" s="19" t="s">
        <v>24</v>
      </c>
    </row>
    <row r="133" ht="15.75" customHeight="1">
      <c r="A133" s="59" t="s">
        <v>43</v>
      </c>
      <c r="B133" s="60">
        <v>45130.0</v>
      </c>
      <c r="C133" s="59" t="s">
        <v>226</v>
      </c>
      <c r="D133" s="71" t="s">
        <v>228</v>
      </c>
      <c r="E133" s="23" t="s">
        <v>37</v>
      </c>
      <c r="F133" s="2" t="s">
        <v>83</v>
      </c>
      <c r="G133" s="2" t="s">
        <v>230</v>
      </c>
      <c r="H133" s="6">
        <v>130.0</v>
      </c>
      <c r="I133" s="6">
        <f t="shared" si="1"/>
        <v>65</v>
      </c>
      <c r="J133" s="72"/>
    </row>
    <row r="134" ht="15.75" customHeight="1">
      <c r="A134" s="31" t="s">
        <v>43</v>
      </c>
      <c r="B134" s="32">
        <v>45130.0</v>
      </c>
      <c r="C134" s="31" t="s">
        <v>226</v>
      </c>
      <c r="D134" s="53" t="s">
        <v>228</v>
      </c>
      <c r="E134" s="33" t="s">
        <v>37</v>
      </c>
      <c r="F134" s="31" t="s">
        <v>40</v>
      </c>
      <c r="G134" s="31" t="s">
        <v>41</v>
      </c>
      <c r="H134" s="34">
        <v>5.0</v>
      </c>
      <c r="I134" s="34">
        <f t="shared" si="1"/>
        <v>2.5</v>
      </c>
      <c r="J134" s="82" t="s">
        <v>42</v>
      </c>
    </row>
    <row r="135" ht="15.75" customHeight="1">
      <c r="A135" s="37" t="s">
        <v>59</v>
      </c>
      <c r="B135" s="38">
        <v>45131.0</v>
      </c>
      <c r="C135" s="37" t="s">
        <v>228</v>
      </c>
      <c r="D135" s="37" t="s">
        <v>231</v>
      </c>
      <c r="E135" s="81" t="s">
        <v>21</v>
      </c>
      <c r="F135" s="37" t="s">
        <v>22</v>
      </c>
      <c r="G135" s="63" t="s">
        <v>232</v>
      </c>
      <c r="H135" s="7">
        <v>18.27</v>
      </c>
      <c r="I135" s="7">
        <f t="shared" si="1"/>
        <v>9.135</v>
      </c>
      <c r="J135" s="83" t="s">
        <v>24</v>
      </c>
    </row>
    <row r="136" ht="15.75" customHeight="1">
      <c r="A136" s="14" t="s">
        <v>59</v>
      </c>
      <c r="B136" s="15">
        <v>45131.0</v>
      </c>
      <c r="C136" s="14" t="s">
        <v>192</v>
      </c>
      <c r="D136" s="14" t="s">
        <v>231</v>
      </c>
      <c r="E136" s="56" t="s">
        <v>15</v>
      </c>
      <c r="F136" s="14" t="s">
        <v>68</v>
      </c>
      <c r="G136" s="14" t="s">
        <v>233</v>
      </c>
      <c r="H136" s="7">
        <v>10.1</v>
      </c>
      <c r="I136" s="7">
        <f t="shared" si="1"/>
        <v>5.05</v>
      </c>
      <c r="J136" s="56" t="s">
        <v>68</v>
      </c>
    </row>
    <row r="137" ht="15.75" customHeight="1">
      <c r="A137" s="14" t="s">
        <v>59</v>
      </c>
      <c r="B137" s="15">
        <v>45131.0</v>
      </c>
      <c r="C137" s="14" t="s">
        <v>231</v>
      </c>
      <c r="D137" s="14" t="s">
        <v>234</v>
      </c>
      <c r="E137" s="30" t="s">
        <v>45</v>
      </c>
      <c r="F137" s="2" t="s">
        <v>65</v>
      </c>
      <c r="G137" s="5" t="s">
        <v>235</v>
      </c>
      <c r="H137" s="6">
        <v>43.0</v>
      </c>
      <c r="I137" s="7">
        <f t="shared" si="1"/>
        <v>21.5</v>
      </c>
      <c r="J137" s="30" t="s">
        <v>236</v>
      </c>
    </row>
    <row r="138" ht="15.75" customHeight="1">
      <c r="A138" s="31" t="s">
        <v>59</v>
      </c>
      <c r="B138" s="32">
        <v>45131.0</v>
      </c>
      <c r="C138" s="31" t="s">
        <v>234</v>
      </c>
      <c r="D138" s="31" t="s">
        <v>237</v>
      </c>
      <c r="E138" s="76" t="s">
        <v>21</v>
      </c>
      <c r="F138" s="31" t="s">
        <v>22</v>
      </c>
      <c r="G138" s="53" t="s">
        <v>229</v>
      </c>
      <c r="H138" s="34">
        <v>28.47</v>
      </c>
      <c r="I138" s="34">
        <f t="shared" si="1"/>
        <v>14.235</v>
      </c>
      <c r="J138" s="77" t="s">
        <v>24</v>
      </c>
    </row>
    <row r="139" ht="15.75" customHeight="1">
      <c r="A139" s="14" t="s">
        <v>238</v>
      </c>
      <c r="B139" s="84" t="s">
        <v>239</v>
      </c>
      <c r="C139" s="14"/>
      <c r="D139" s="14" t="s">
        <v>240</v>
      </c>
      <c r="E139" s="78" t="s">
        <v>241</v>
      </c>
      <c r="F139" s="14" t="s">
        <v>242</v>
      </c>
      <c r="G139" s="28" t="s">
        <v>243</v>
      </c>
      <c r="H139" s="7">
        <v>10.0</v>
      </c>
      <c r="I139" s="7">
        <f t="shared" si="1"/>
        <v>5</v>
      </c>
      <c r="J139" s="17" t="s">
        <v>42</v>
      </c>
    </row>
    <row r="140" ht="15.75" customHeight="1">
      <c r="A140" s="37" t="s">
        <v>238</v>
      </c>
      <c r="B140" s="85" t="s">
        <v>239</v>
      </c>
      <c r="C140" s="37"/>
      <c r="D140" s="37" t="s">
        <v>240</v>
      </c>
      <c r="E140" s="86" t="s">
        <v>244</v>
      </c>
      <c r="F140" s="37" t="s">
        <v>244</v>
      </c>
      <c r="G140" s="63" t="s">
        <v>245</v>
      </c>
      <c r="H140" s="50">
        <v>20.0</v>
      </c>
      <c r="I140" s="50">
        <f t="shared" si="1"/>
        <v>10</v>
      </c>
      <c r="J140" s="87" t="s">
        <v>42</v>
      </c>
    </row>
    <row r="141" ht="15.75" customHeight="1">
      <c r="A141" s="41" t="s">
        <v>238</v>
      </c>
      <c r="B141" s="88" t="s">
        <v>239</v>
      </c>
      <c r="C141" s="41"/>
      <c r="D141" s="41" t="s">
        <v>240</v>
      </c>
      <c r="E141" s="89" t="s">
        <v>246</v>
      </c>
      <c r="F141" s="41" t="s">
        <v>247</v>
      </c>
      <c r="G141" s="67" t="s">
        <v>248</v>
      </c>
      <c r="H141" s="35">
        <v>-100.0</v>
      </c>
      <c r="I141" s="35">
        <v>-50.0</v>
      </c>
      <c r="J141" s="90"/>
    </row>
    <row r="142" ht="15.75" customHeight="1">
      <c r="H142" s="91">
        <f t="shared" ref="H142:I142" si="2">SUM(H2:H141)</f>
        <v>8738.81</v>
      </c>
      <c r="I142" s="91">
        <f t="shared" si="2"/>
        <v>4369.405</v>
      </c>
    </row>
    <row r="143" ht="15.75" customHeight="1">
      <c r="I143" s="92"/>
    </row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2021-07-24T02:34:34Z</dcterms:created>
  <dc:creator>Pray, Larissa A</dc:creator>
</cp:coreProperties>
</file>